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Нефтиса\Управление по региональной политике и социальным вопросам\Тендеры\2025\Белкамнефть\201125 ЭП 1\"/>
    </mc:Choice>
  </mc:AlternateContent>
  <xr:revisionPtr revIDLastSave="0" documentId="13_ncr:1_{84B918EE-D15D-4921-B21B-8133D59AC260}" xr6:coauthVersionLast="47" xr6:coauthVersionMax="47" xr10:uidLastSave="{00000000-0000-0000-0000-000000000000}"/>
  <bookViews>
    <workbookView xWindow="-110" yWindow="-110" windowWidth="25820" windowHeight="14020" xr2:uid="{00000000-000D-0000-FFFF-FFFF00000000}"/>
  </bookViews>
  <sheets>
    <sheet name="АСУТП Котельн пб Вятка" sheetId="1" r:id="rId1"/>
    <sheet name="Прил. 3.3 к ТЗ" sheetId="2" r:id="rId2"/>
    <sheet name="Прил 3.4  к ТЗ" sheetId="3" r:id="rId3"/>
  </sheets>
  <definedNames>
    <definedName name="_xlnm._FilterDatabase" localSheetId="0" hidden="1">'АСУТП Котельн пб Вятка'!$A$19:$D$316</definedName>
    <definedName name="_xlnm.Print_Area" localSheetId="0">'АСУТП Котельн пб Вятка'!$A$1:$D$326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7" i="1" l="1"/>
  <c r="D44" i="1" l="1"/>
</calcChain>
</file>

<file path=xl/sharedStrings.xml><?xml version="1.0" encoding="utf-8"?>
<sst xmlns="http://schemas.openxmlformats.org/spreadsheetml/2006/main" count="817" uniqueCount="457">
  <si>
    <t>Информация о ЗАКАЗЧИКЕ работ и сведения необходимые для подготовки предложений.</t>
  </si>
  <si>
    <t>Наименование</t>
  </si>
  <si>
    <t>Ед. изм.</t>
  </si>
  <si>
    <t>Кол.</t>
  </si>
  <si>
    <t>№ п/п</t>
  </si>
  <si>
    <t>Техническое задание</t>
  </si>
  <si>
    <t xml:space="preserve">                              </t>
  </si>
  <si>
    <t>1 м</t>
  </si>
  <si>
    <t xml:space="preserve">            Изготовление металлоконструкций из материала заказчика выполняет подрядная организация. Затраты на изготовление, зачистку, огрунтовку и покраску за 2 раза металлоконструкций предусматривать при подготовке коммерческого предложения.</t>
  </si>
  <si>
    <t xml:space="preserve">            Стоимость услуги должна включать все затраты «Подрядчика» (накладные, транспортные  и другие расходы, связанные с оказанием данной услуги) и не подлежит корректировке в сторону увеличения.</t>
  </si>
  <si>
    <t xml:space="preserve">            ТМЦ, поставляемые Заказчиком, передаются Подрядчику по давальческой схеме. Доставка материалов  поставки Заказчика от склада до объекта осуществляется Подрядчиком, кроме инертных материалов (песок, щебень, гравий, бетон). Данные материалы доставляются на объект Заказчиком. Подрядчик обязан обеспечить надлежащее хранение давальческих материалов на территории строительной площадки на период строительства, обеспечивающее их пригодность и сохранность.</t>
  </si>
  <si>
    <t xml:space="preserve">          При привлечении к выполнению строительных работ субподрядных организаций, участник тендера должен направить в адрес Заказчика  перечень данных предприятий, письменное  обоснование необходимости их привлечения и полный пакет документов, аналогичный документам, представляемым претендентом на участие в тендере.</t>
  </si>
  <si>
    <t xml:space="preserve">          Привлечение для выполнения работ субподрядных организаций возможно только при условии  получения предварительного письменного согласования  от Заказчика.</t>
  </si>
  <si>
    <t xml:space="preserve">          Подрядчик во всех случаях несет перед Заказчиком полную ответственность за неисполнение или ненадлежащее исполнение обязательств, привлекаемым субподрядчиком как за свои собственные действия.</t>
  </si>
  <si>
    <t>Обоснование:  РД № Д038310210000-Р-АК-01,  Д038310210000-Р-ЭМ-01, Д038310210000-Р-СС-01 "Техперевооружение АСУТП котельной на ПБ "Вятка" (документация будет выдана претендентам по мере поступления заявок)</t>
  </si>
  <si>
    <t>Включение в аппаратуру разъемов  RJ45</t>
  </si>
  <si>
    <t>Автоматизация комплексная  (РД №Д038310210000-Р-АК-01)</t>
  </si>
  <si>
    <t>Монтаж поста аварийного сигнализирующего ПАСВ1-П-75-1Ж1К-У1</t>
  </si>
  <si>
    <t>45</t>
  </si>
  <si>
    <t>46</t>
  </si>
  <si>
    <t>47</t>
  </si>
  <si>
    <t>48</t>
  </si>
  <si>
    <t>50</t>
  </si>
  <si>
    <t>51</t>
  </si>
  <si>
    <t>Монтаж проводника заземляющего из провода с медной жилой в ПВХ оболочке, пониженной горючести, с пониженным дымо- и газовыделением, ПуГВнг(А)-LS 1х6,0 открыто по строительным конструкциям</t>
  </si>
  <si>
    <t>1м</t>
  </si>
  <si>
    <t>Присоединение к приборам электрических проводок под винт: с оконцеванием наконечником</t>
  </si>
  <si>
    <t>1 конец жилы</t>
  </si>
  <si>
    <t>1 канал</t>
  </si>
  <si>
    <t>Каналов управления аналоговых:</t>
  </si>
  <si>
    <t>Каналов управления дискретных:</t>
  </si>
  <si>
    <t>Общее количество аналоговых и дискретных каналов управления:</t>
  </si>
  <si>
    <t>в т.ч. каналов управления 1 категории развитости управляющих функций</t>
  </si>
  <si>
    <t>каналов управления 2 категории развитости управляющих функций</t>
  </si>
  <si>
    <t>каналов управления 3 категории развитости управляющих функций</t>
  </si>
  <si>
    <t>Каналов информационных дискретных</t>
  </si>
  <si>
    <t>Каналов информационных аналоговых</t>
  </si>
  <si>
    <t>в т.ч. каналов аналоговых 1 категории метрологической сложности</t>
  </si>
  <si>
    <t>каналов аналоговых 2 категории метрологической сложности</t>
  </si>
  <si>
    <t>каналов аналоговых 3 категории метрологической сложности</t>
  </si>
  <si>
    <t>Общее количество информационных аналоговых и дискретных каналов</t>
  </si>
  <si>
    <t>в т.ч. информационных каналов 1 категории развитости информационных функций</t>
  </si>
  <si>
    <t>информационных каналов 2 категории развитости информационных функций</t>
  </si>
  <si>
    <t>информационных каналов 3 категории развитости информационных функций</t>
  </si>
  <si>
    <t>Категория технической сложности системы - сложная, с общим количеством каналов:</t>
  </si>
  <si>
    <t xml:space="preserve"> в т.ч. количество каналов подсистемы I категории технической сложности</t>
  </si>
  <si>
    <t>количество каналов подсистемы II категории технической сложности</t>
  </si>
  <si>
    <t>количество каналов подсистемы III категории технической сложности</t>
  </si>
  <si>
    <t>52</t>
  </si>
  <si>
    <t>53</t>
  </si>
  <si>
    <t>54</t>
  </si>
  <si>
    <t>55</t>
  </si>
  <si>
    <t>56</t>
  </si>
  <si>
    <t>57</t>
  </si>
  <si>
    <t>Точный период выполнения работ будет определен договором, исходя из сроков получения разрешительных документов.</t>
  </si>
  <si>
    <t>1 разработка / 
1 балл</t>
  </si>
  <si>
    <t>1 м2</t>
  </si>
  <si>
    <t>Демонтаж блока управления котлом</t>
  </si>
  <si>
    <t>Демонтаж существующих датчиков</t>
  </si>
  <si>
    <t>1  конец жил</t>
  </si>
  <si>
    <t>58</t>
  </si>
  <si>
    <t>59</t>
  </si>
  <si>
    <t>60</t>
  </si>
  <si>
    <t>63</t>
  </si>
  <si>
    <t>64</t>
  </si>
  <si>
    <t>65</t>
  </si>
  <si>
    <t>66</t>
  </si>
  <si>
    <t>67</t>
  </si>
  <si>
    <t>68</t>
  </si>
  <si>
    <t>69</t>
  </si>
  <si>
    <t>70</t>
  </si>
  <si>
    <t>71</t>
  </si>
  <si>
    <t>72</t>
  </si>
  <si>
    <t>73</t>
  </si>
  <si>
    <t>74</t>
  </si>
  <si>
    <t>75</t>
  </si>
  <si>
    <t>76</t>
  </si>
  <si>
    <t>77</t>
  </si>
  <si>
    <t>78</t>
  </si>
  <si>
    <t>83</t>
  </si>
  <si>
    <t>84</t>
  </si>
  <si>
    <t xml:space="preserve">          В случае заключения договора подряда на производство строительно-монтажных работ, Подрядчик в течении 10 дней после подписания договора подряда должен предоставить действующий договор энергоснабжения или заключить вновь (при его отсутствии) с энергоснабжающей организацией в течении 30 дней с даты заключения договора подряда. </t>
  </si>
  <si>
    <t>1 шт.</t>
  </si>
  <si>
    <r>
      <t>К</t>
    </r>
    <r>
      <rPr>
        <vertAlign val="superscript"/>
        <sz val="12"/>
        <rFont val="Times New Roman"/>
        <family val="1"/>
        <charset val="204"/>
      </rPr>
      <t>а</t>
    </r>
    <r>
      <rPr>
        <vertAlign val="subscript"/>
        <sz val="12"/>
        <rFont val="Times New Roman"/>
        <family val="1"/>
        <charset val="204"/>
      </rPr>
      <t>у</t>
    </r>
  </si>
  <si>
    <r>
      <t>К</t>
    </r>
    <r>
      <rPr>
        <vertAlign val="superscript"/>
        <sz val="12"/>
        <rFont val="Times New Roman"/>
        <family val="1"/>
        <charset val="204"/>
      </rPr>
      <t>д</t>
    </r>
    <r>
      <rPr>
        <vertAlign val="subscript"/>
        <sz val="12"/>
        <rFont val="Times New Roman"/>
        <family val="1"/>
        <charset val="204"/>
      </rPr>
      <t>у</t>
    </r>
  </si>
  <si>
    <r>
      <t>К</t>
    </r>
    <r>
      <rPr>
        <vertAlign val="superscript"/>
        <sz val="12"/>
        <rFont val="Times New Roman"/>
        <family val="1"/>
        <charset val="204"/>
      </rPr>
      <t>общ</t>
    </r>
    <r>
      <rPr>
        <vertAlign val="subscript"/>
        <sz val="12"/>
        <rFont val="Times New Roman"/>
        <family val="1"/>
        <charset val="204"/>
      </rPr>
      <t xml:space="preserve">у </t>
    </r>
  </si>
  <si>
    <r>
      <t>К</t>
    </r>
    <r>
      <rPr>
        <vertAlign val="superscript"/>
        <sz val="12"/>
        <rFont val="Times New Roman"/>
        <family val="1"/>
        <charset val="204"/>
      </rPr>
      <t>общ</t>
    </r>
    <r>
      <rPr>
        <vertAlign val="subscript"/>
        <sz val="12"/>
        <rFont val="Times New Roman"/>
        <family val="1"/>
        <charset val="204"/>
      </rPr>
      <t>уУ1</t>
    </r>
  </si>
  <si>
    <r>
      <t>К</t>
    </r>
    <r>
      <rPr>
        <vertAlign val="superscript"/>
        <sz val="12"/>
        <rFont val="Times New Roman"/>
        <family val="1"/>
        <charset val="204"/>
      </rPr>
      <t>общ</t>
    </r>
    <r>
      <rPr>
        <vertAlign val="subscript"/>
        <sz val="12"/>
        <rFont val="Times New Roman"/>
        <family val="1"/>
        <charset val="204"/>
      </rPr>
      <t>уУ2</t>
    </r>
    <r>
      <rPr>
        <sz val="10"/>
        <rFont val="Arial Cyr"/>
        <charset val="204"/>
      </rPr>
      <t/>
    </r>
  </si>
  <si>
    <r>
      <t>К</t>
    </r>
    <r>
      <rPr>
        <vertAlign val="superscript"/>
        <sz val="12"/>
        <rFont val="Times New Roman"/>
        <family val="1"/>
        <charset val="204"/>
      </rPr>
      <t>общ</t>
    </r>
    <r>
      <rPr>
        <vertAlign val="subscript"/>
        <sz val="12"/>
        <rFont val="Times New Roman"/>
        <family val="1"/>
        <charset val="204"/>
      </rPr>
      <t>уУ3</t>
    </r>
    <r>
      <rPr>
        <sz val="10"/>
        <rFont val="Arial Cyr"/>
        <charset val="204"/>
      </rPr>
      <t/>
    </r>
  </si>
  <si>
    <r>
      <t>К</t>
    </r>
    <r>
      <rPr>
        <vertAlign val="superscript"/>
        <sz val="12"/>
        <rFont val="Times New Roman"/>
        <family val="1"/>
        <charset val="204"/>
      </rPr>
      <t>д</t>
    </r>
    <r>
      <rPr>
        <vertAlign val="subscript"/>
        <sz val="12"/>
        <rFont val="Times New Roman"/>
        <family val="1"/>
        <charset val="204"/>
      </rPr>
      <t xml:space="preserve">и </t>
    </r>
  </si>
  <si>
    <r>
      <t>К</t>
    </r>
    <r>
      <rPr>
        <vertAlign val="superscript"/>
        <sz val="12"/>
        <rFont val="Times New Roman"/>
        <family val="1"/>
        <charset val="204"/>
      </rPr>
      <t>а</t>
    </r>
    <r>
      <rPr>
        <vertAlign val="subscript"/>
        <sz val="12"/>
        <rFont val="Times New Roman"/>
        <family val="1"/>
        <charset val="204"/>
      </rPr>
      <t xml:space="preserve">и </t>
    </r>
  </si>
  <si>
    <r>
      <t>К</t>
    </r>
    <r>
      <rPr>
        <vertAlign val="superscript"/>
        <sz val="12"/>
        <rFont val="Times New Roman"/>
        <family val="1"/>
        <charset val="204"/>
      </rPr>
      <t>а</t>
    </r>
    <r>
      <rPr>
        <vertAlign val="subscript"/>
        <sz val="12"/>
        <rFont val="Times New Roman"/>
        <family val="1"/>
        <charset val="204"/>
      </rPr>
      <t>иМ1</t>
    </r>
  </si>
  <si>
    <r>
      <t>К</t>
    </r>
    <r>
      <rPr>
        <vertAlign val="superscript"/>
        <sz val="12"/>
        <rFont val="Times New Roman"/>
        <family val="1"/>
        <charset val="204"/>
      </rPr>
      <t>а</t>
    </r>
    <r>
      <rPr>
        <vertAlign val="subscript"/>
        <sz val="12"/>
        <rFont val="Times New Roman"/>
        <family val="1"/>
        <charset val="204"/>
      </rPr>
      <t>иМ2</t>
    </r>
  </si>
  <si>
    <r>
      <t>К</t>
    </r>
    <r>
      <rPr>
        <vertAlign val="superscript"/>
        <sz val="12"/>
        <rFont val="Times New Roman"/>
        <family val="1"/>
        <charset val="204"/>
      </rPr>
      <t>а</t>
    </r>
    <r>
      <rPr>
        <vertAlign val="subscript"/>
        <sz val="12"/>
        <rFont val="Times New Roman"/>
        <family val="1"/>
        <charset val="204"/>
      </rPr>
      <t>иМ3</t>
    </r>
  </si>
  <si>
    <r>
      <t>К</t>
    </r>
    <r>
      <rPr>
        <vertAlign val="superscript"/>
        <sz val="12"/>
        <rFont val="Times New Roman"/>
        <family val="1"/>
        <charset val="204"/>
      </rPr>
      <t>общ</t>
    </r>
    <r>
      <rPr>
        <vertAlign val="subscript"/>
        <sz val="12"/>
        <rFont val="Times New Roman"/>
        <family val="1"/>
        <charset val="204"/>
      </rPr>
      <t xml:space="preserve">и </t>
    </r>
  </si>
  <si>
    <r>
      <t>К</t>
    </r>
    <r>
      <rPr>
        <vertAlign val="superscript"/>
        <sz val="12"/>
        <rFont val="Times New Roman"/>
        <family val="1"/>
        <charset val="204"/>
      </rPr>
      <t>общ</t>
    </r>
    <r>
      <rPr>
        <vertAlign val="subscript"/>
        <sz val="12"/>
        <rFont val="Times New Roman"/>
        <family val="1"/>
        <charset val="204"/>
      </rPr>
      <t>иИ1</t>
    </r>
  </si>
  <si>
    <r>
      <t>К</t>
    </r>
    <r>
      <rPr>
        <vertAlign val="superscript"/>
        <sz val="12"/>
        <rFont val="Times New Roman"/>
        <family val="1"/>
        <charset val="204"/>
      </rPr>
      <t>общ</t>
    </r>
    <r>
      <rPr>
        <vertAlign val="subscript"/>
        <sz val="12"/>
        <rFont val="Times New Roman"/>
        <family val="1"/>
        <charset val="204"/>
      </rPr>
      <t>иИ2</t>
    </r>
  </si>
  <si>
    <r>
      <t>К</t>
    </r>
    <r>
      <rPr>
        <vertAlign val="superscript"/>
        <sz val="12"/>
        <rFont val="Times New Roman"/>
        <family val="1"/>
        <charset val="204"/>
      </rPr>
      <t>общ</t>
    </r>
    <r>
      <rPr>
        <vertAlign val="subscript"/>
        <sz val="12"/>
        <rFont val="Times New Roman"/>
        <family val="1"/>
        <charset val="204"/>
      </rPr>
      <t>иИ3</t>
    </r>
  </si>
  <si>
    <r>
      <t>К</t>
    </r>
    <r>
      <rPr>
        <vertAlign val="superscript"/>
        <sz val="12"/>
        <rFont val="Times New Roman"/>
        <family val="1"/>
        <charset val="204"/>
      </rPr>
      <t>общ</t>
    </r>
    <r>
      <rPr>
        <vertAlign val="subscript"/>
        <sz val="12"/>
        <rFont val="Times New Roman"/>
        <family val="1"/>
        <charset val="204"/>
      </rPr>
      <t xml:space="preserve"> </t>
    </r>
  </si>
  <si>
    <r>
      <t>К</t>
    </r>
    <r>
      <rPr>
        <vertAlign val="superscript"/>
        <sz val="12"/>
        <rFont val="Times New Roman"/>
        <family val="1"/>
        <charset val="204"/>
      </rPr>
      <t>общ</t>
    </r>
    <r>
      <rPr>
        <vertAlign val="subscript"/>
        <sz val="12"/>
        <rFont val="Times New Roman"/>
        <family val="1"/>
        <charset val="204"/>
      </rPr>
      <t xml:space="preserve">I </t>
    </r>
  </si>
  <si>
    <r>
      <t>К</t>
    </r>
    <r>
      <rPr>
        <vertAlign val="superscript"/>
        <sz val="12"/>
        <rFont val="Times New Roman"/>
        <family val="1"/>
        <charset val="204"/>
      </rPr>
      <t>общ</t>
    </r>
    <r>
      <rPr>
        <vertAlign val="subscript"/>
        <sz val="12"/>
        <rFont val="Times New Roman"/>
        <family val="1"/>
        <charset val="204"/>
      </rPr>
      <t xml:space="preserve">II </t>
    </r>
  </si>
  <si>
    <r>
      <t>К</t>
    </r>
    <r>
      <rPr>
        <vertAlign val="superscript"/>
        <sz val="12"/>
        <rFont val="Times New Roman"/>
        <family val="1"/>
        <charset val="204"/>
      </rPr>
      <t>общ</t>
    </r>
    <r>
      <rPr>
        <vertAlign val="subscript"/>
        <sz val="12"/>
        <rFont val="Times New Roman"/>
        <family val="1"/>
        <charset val="204"/>
      </rPr>
      <t>III</t>
    </r>
  </si>
  <si>
    <t>Монтаж напоромера НМП-52-М2-У3 0...6 КПА</t>
  </si>
  <si>
    <t>Монтаж манометра показывающий МП4-У Т2-2,5МПА-1,5-М20Х1,5 0...2,5 МПА</t>
  </si>
  <si>
    <t>Монтаж тягонапоромера показывающего ТНМП-52М2-(-0,125кПа …0,125кПа)-2,5%-У3(-50+60ºС)-IP40</t>
  </si>
  <si>
    <t>Монтаж напоромера НМП-52-М2-0...2,5КПА-2,5-У3(-50+60)-IP40</t>
  </si>
  <si>
    <t>Монтаж напоромера НМП-52-М2-(0…4КПА)-2,5-У3(-50+60)-IP40</t>
  </si>
  <si>
    <t>Монтаж термопреобразователя сопротивления с унифицированным выходом  ТСПУ МЕТРАН-276-26-80-0,5-Н10-(-50...+50)С-4-20 МА-ТБ-Т6-У1.1-ГП</t>
  </si>
  <si>
    <t>Монтаж термопреобразователя сопротивления с унифицированным выходом ТСПУ МЕТРАН-276-02-500-0,5-(0...400)С-4-20 МА-ТБ-Т6-У1.1-ГП</t>
  </si>
  <si>
    <t>Монтаж термопреобразователя сопротивления с унифицированным выходом ТСПУ МЕТРАН-276-02-100-0,5-(0...200)С-4-20 МА-ТБ-Т6-У1.1-ГП</t>
  </si>
  <si>
    <t>Монтаж термопреобразователя сопротивления с унифицированным выходом ТСПУ МЕТРАН-276-02-80-0,5-(0...300)С-4-20 МА-ТБ-Т6-У1.1-ГП</t>
  </si>
  <si>
    <t>Монтаж биметаллического термометра  БТ-51.211 (0...+350С) М20Х1,5.300.1,5 С ЗАЩИТНОЙ ЛАТУННОЙ ГИЛЬЗОЙ</t>
  </si>
  <si>
    <t>Монтаж биметаллический термометр БТ-51.211 (0...+200С) М20Х1,5.80.1,5 С ЗАЩИТНОЙ ЛАТУННОЙ ГИЛЬЗОЙ</t>
  </si>
  <si>
    <t>Монтаж биметаллический термометр БТ-51.211 (-40...+60С) М20Х1,5.200.1,5 С ЗАЩИТНОЙ ЛАТУННОЙ ГИЛЬЗОЙ</t>
  </si>
  <si>
    <t>Монтаж вентиля ВПЭМ 5Х35 М20Х1,5Н-М20Х1,5В  для устройств отбора давления</t>
  </si>
  <si>
    <t>Монтаж датчика избыточного давления АИР-10/Н/ДИ/1170/АГ-14/М20/11N/T0550/С05/0...2,5 МПА/IP65/КВМ-15ВН/ГП</t>
  </si>
  <si>
    <t>Монтаж датчика избыточного давления  АИР-10/Н/ДИ/1110/АГ-14/М20/11N/T0550/С05/0...2,5 КПА/IP65/КВМ-15ВН/ГП</t>
  </si>
  <si>
    <t>Монтаж датчика избыточного давления АИР-10/Н/ДИ/1120/АГ-14/М20/11N/T0550/С05/0...6 КПА/IP65/КВМ-15ВН/ГП</t>
  </si>
  <si>
    <t>Монтаж термопреобразователя сопротивления с унифицированным выходом ТСПУ МЕТРАН-276-02-80-0,5-(0...100)С-4-20 МА-ТБ-Т6-У1.1-ГП</t>
  </si>
  <si>
    <t>37</t>
  </si>
  <si>
    <t>38</t>
  </si>
  <si>
    <t>39</t>
  </si>
  <si>
    <t>40</t>
  </si>
  <si>
    <t>41</t>
  </si>
  <si>
    <t>42</t>
  </si>
  <si>
    <t>43</t>
  </si>
  <si>
    <t>44</t>
  </si>
  <si>
    <t>Прокладка кабеля ВВГвнг(А)-LS с медными жилами, с ПВХ изоляцией, с покрытием пониженной горючести, с низким дымо и газовыделением, сеч.3х10мм.кв. в коробе</t>
  </si>
  <si>
    <t>Прокладка кабеля ВВГвнг(А)-LS с медными жилами, с ПВХ изоляцией, с покрытием пониженной горючести, с низким дымо и газовыделением, сеч.3х2,5мм.кв. в коробе и открыто по конструкциям</t>
  </si>
  <si>
    <t>Монтаж фотоэлектронного сигнализатора пламени ФЭСП-2.Р</t>
  </si>
  <si>
    <t>Прокладка кабеля контрольного КВВГЭнг(A)-LS 4х1,0 в проложенных трубах и лотках</t>
  </si>
  <si>
    <t>Прокладка кабеля контрольного КВВГЭнг(A)-LS 10х1, в проложенных трубах и лотках</t>
  </si>
  <si>
    <t>Прокладка кабеля контрольного КВВГнг(A)-LS 4х1,0 в проложенных трубах и лотках</t>
  </si>
  <si>
    <t>Прокладка кабеля контрольного КВВГнг(A)-LS 7х1,0 в проложенных трубах и лотках</t>
  </si>
  <si>
    <t>Прокладка кабеля контрольного КВВГнг(A)-LS 14х1, в проложенных трубах и лотках</t>
  </si>
  <si>
    <t>Прокладка кабеля контрольного КВВГнг(A)-LS 4х2,5, в проложенных трубах и лотках</t>
  </si>
  <si>
    <t>Демонтаж существующих трубных проводок из импульсных трубок</t>
  </si>
  <si>
    <t>Демонтаж существующих трубных проводок из труб ВГП20х2,8, проложенных открыто по строительным основаниям</t>
  </si>
  <si>
    <t>Состав строительно-монтажных работ.
Квалификационные требования к Подрядчику</t>
  </si>
  <si>
    <t>Окраска металлических поверхностей грунт-эмаль, цвет черный, ХВ-0278, ТУ 6-27-174-2000 за 2 раза (с предварительной очисткой поверхности щетками, обеспыливанием и обезжириванием поверхности)
V=10*0,19*2=3,8кг</t>
  </si>
  <si>
    <t>Монтаж трубы стальной водогазопроводной оцинкованной 20х2,8 мм, по установленным конструкциям, по стенам с креплением скобами</t>
  </si>
  <si>
    <t>1 шт</t>
  </si>
  <si>
    <t>КАЛЕНДАРНЫЙ ГРАФИК ПРОИЗВОДСТВА РАБОТ</t>
  </si>
  <si>
    <t>Объект:__________________________________________________________________________________________________________________________________________________________________________________________________________</t>
  </si>
  <si>
    <t>Договор: №_______________________ от "_____"________________________20____г.                                                                                              Срок начала работ:____________________________   Срок окончания работ:____________________________</t>
  </si>
  <si>
    <t>№ 
п/п</t>
  </si>
  <si>
    <t xml:space="preserve">Название вида работ </t>
  </si>
  <si>
    <t>Исполнитель</t>
  </si>
  <si>
    <t>Физические объемы</t>
  </si>
  <si>
    <t>Трудозатраты</t>
  </si>
  <si>
    <t>Стоимость работ без НДС</t>
  </si>
  <si>
    <t>Дата начала</t>
  </si>
  <si>
    <t>Дата окончания</t>
  </si>
  <si>
    <t>Продолжительность
 в днях</t>
  </si>
  <si>
    <t>Работы по АС</t>
  </si>
  <si>
    <t>Разработка котлована</t>
  </si>
  <si>
    <t>… м3</t>
  </si>
  <si>
    <t>… чел.ч.</t>
  </si>
  <si>
    <t>….</t>
  </si>
  <si>
    <t>Работы по ЭС</t>
  </si>
  <si>
    <t>Разработка траншеи</t>
  </si>
  <si>
    <t>Сдача Объекта</t>
  </si>
  <si>
    <t xml:space="preserve">Проведение комиссии </t>
  </si>
  <si>
    <t>ГРАФИК ПОТРЕБНОСТИ ЛЮДСКИХ РЕСУРСОВ</t>
  </si>
  <si>
    <t>10 чел.</t>
  </si>
  <si>
    <t xml:space="preserve">9 чел. </t>
  </si>
  <si>
    <t>9 чел.</t>
  </si>
  <si>
    <t xml:space="preserve">8 чел. </t>
  </si>
  <si>
    <t>8 чел.</t>
  </si>
  <si>
    <t xml:space="preserve">4 чел. </t>
  </si>
  <si>
    <t>4 чел.</t>
  </si>
  <si>
    <t>2 чел.</t>
  </si>
  <si>
    <t>МЕСЯЧНОЕ ВЫПОЛНЕНИЕ</t>
  </si>
  <si>
    <t>4 565 120 руб. 00 коп.</t>
  </si>
  <si>
    <t>286 123 руб. 50 коп.</t>
  </si>
  <si>
    <t>ПОТРЕБНОСТЬ В ТЕХНИКЕ</t>
  </si>
  <si>
    <t>Техника</t>
  </si>
  <si>
    <t>Продолжительность в днях</t>
  </si>
  <si>
    <t>Эксковатор</t>
  </si>
  <si>
    <t>Манипулятор</t>
  </si>
  <si>
    <t>Бетоновоз</t>
  </si>
  <si>
    <t xml:space="preserve">           При составлении сметной документации количество материалов необходимо учитывать с коэффициентом расхода, согласно сметных норм.</t>
  </si>
  <si>
    <t xml:space="preserve">           Выполнить строительно-монтажные работы в соответствии с нормативными документами, актами, положениями и правилами, действующими на территории РФ и положениями, регламентами и приказами по АО «Белкамнефть» им. А.А. Волкова.</t>
  </si>
  <si>
    <t xml:space="preserve">         Участие Подрядчика в СРО обязательно. К коммерческому предложению приложить выписку из реестра с официального сайта СРО.</t>
  </si>
  <si>
    <t xml:space="preserve">          Претендент, направивший заявку на участие в тендере заведомо принимает условия об ответственности контрагента и возможные штрафными санкциями, установленные Положением о договорной работе Общества.</t>
  </si>
  <si>
    <t xml:space="preserve">          Необходимо ежедневное присутствие представителя подрядной организации (мастера) на строительной площадке</t>
  </si>
  <si>
    <t xml:space="preserve">         Для проведения сварочных работ необходимо наличие соответствующих атттестационных свидетельств НАКС (технология сварки, материалы, оборудование) и удостоверений НАКС у персонала.</t>
  </si>
  <si>
    <t xml:space="preserve">         Подрядчику необходимо иметь наличие геодезической службы для сдачи работ по объекту.</t>
  </si>
  <si>
    <t xml:space="preserve">          Подрядчик обязан обеспечить контроль за выполнением работ, которые оказывают влияние на безопасность объекта и в соответствии с технологией строительства, контроль за выполнением которых не может быть проведен после выполнения других работ, а также за безопасностью строительных конструкций и участков сетей инженерно-технического обеспечения, если устранение выявленных в процессе проведения строительного контроля недостатков невозможно без разборки или повреждения других строительных конструкций и участков сетей инженерно-технического обеспечения, за соответствием указанных работ, конструкций и участков сетей требованиям технических регламентов и проектной документации.</t>
  </si>
  <si>
    <t xml:space="preserve">          Подрядчик самостоятельно согласовывает ППР со сторонними организациями при выполнении работ в охранных зонах объектов, принадлежащих таким организациям, и по завершении работ самостоятельно направляет справку о подтверждении выполнения ТУ в сторонние организации.</t>
  </si>
  <si>
    <t xml:space="preserve">          Техническую рекультивацию земель в случае невозможности выполнения в благоприятный период времени перенести на следующий год с заключением доп.соглашения к договору подряда.</t>
  </si>
  <si>
    <t xml:space="preserve">        Подрядчик должен предоставлять материалы исполнительной геодезической съемки, в том числе в электронном виде в формате dxf, dwg при завершении этапа укладки подземных линейных коммуникаций (трубопроводов, кабелей), а так же по завершению строительства наземных и надземных линейных объектов.</t>
  </si>
  <si>
    <t xml:space="preserve">        Исполнительная геодезическая документация должна быть выполнена в соответсвтии с ГОСТ Р 51872-2019 и предоставляться в 2-х экземплярах на бумажном носителе и электронном в виде.</t>
  </si>
  <si>
    <t xml:space="preserve">          При составлении сметного расчета учесть коэффицент на стесненность, поскольку работы осуществляется в помещениях эксплуатируемого объекта капитального строительства без остановки рабочего процесса, при этом в зоне производства работ имеются действующее технологическое или лабораторное оборудование, мебель и иные загромождающие помещения предметы</t>
  </si>
  <si>
    <t xml:space="preserve">Заказчик – АО «Белкамнефть» им. А.А. Волкова (БЕ 1000), 
ООО "Белкамнефть" (БЕ 3000), </t>
  </si>
  <si>
    <t>Сети связи  (РД №Д038310210000-Р-СС-01)  (2 этап)</t>
  </si>
  <si>
    <t>Отключение жил электрических проводок от блоков управления и датчиков</t>
  </si>
  <si>
    <t>Демонтаж существующего кабеля в проложенных трубах, блоках и коробах</t>
  </si>
  <si>
    <t>Монтаж биметаллический термометр БТ-52.211 (0...+200С) М20Х1,5.80.1,5 С ЗАЩИТНОЙ ЛАТУННОЙ ГИЛЬЗОЙ</t>
  </si>
  <si>
    <t xml:space="preserve">Монтаж бобышки БП1-М20х1,5-100 для установки вентиля ВПЭМ 5Х35 М20Х1,5Н-М20Х1,5В </t>
  </si>
  <si>
    <t>Монтаж клеммника 12х2х2,5, полиамид (43112NY) в коробки КТА20</t>
  </si>
  <si>
    <t xml:space="preserve">Монтаж ранее демонтированного блока питания БП-10 (питание цепей управления исполнительных механизмов МЭО) в шкаф автоматизации парового котла ДКВР </t>
  </si>
  <si>
    <t>Монтаж клеммных коробок КЗНС-32 У2 IP54 пластиковый ввод (zeta30357)</t>
  </si>
  <si>
    <t>Монтаж коммутационных коробок КТА20, IP54</t>
  </si>
  <si>
    <t xml:space="preserve">Электрические проводки в шкафу автоматизации парового котла ДКВР проводом ПУГВ 0,75мм2  </t>
  </si>
  <si>
    <t>Монтаж ранее демонтированного реле давления РД2,5</t>
  </si>
  <si>
    <t>Монтаж трубку ПВХ 6*9 для присоединения приборов</t>
  </si>
  <si>
    <t xml:space="preserve">Монтаж интерфейсного реле RNC1CO024 с колодкой  SNC05-S-A на дин-рейку в шкаф автоматизации парового котла ДКВР </t>
  </si>
  <si>
    <t xml:space="preserve">Монтаж понижающего трансформатора 220/36В (ОСО-0.25-09 УХЛ 3 220/36) в шкаф автоматизации парового котла ДКВР </t>
  </si>
  <si>
    <t>Электроснабжение  (РД №Д038310210000-Р-ЭМ-01)  (2 этап)</t>
  </si>
  <si>
    <t xml:space="preserve">Общее технологическое оборудование  (2 этап) </t>
  </si>
  <si>
    <t>ПНР автоматизации комплексной (РД № Д038310210000-Р-АК-01) (2 этап)</t>
  </si>
  <si>
    <t>Монтаж бесконтактного реверсивного пускателя МСТ-300Р на дин-рейку в шкаф РЩ-1</t>
  </si>
  <si>
    <t>Монтаж блока питания =24В HDR-15-24 (24В, 0,63А, 15Вт)  на дин-рейку в шкаф РЩ-1</t>
  </si>
  <si>
    <t>Монтаж датчика разности давлений АИР-10/Н/ДД/1417/АГ-14/М20/11N/T0550/С05/0...0,63 КПА/IP65/КВМ-15ВН/ГП</t>
  </si>
  <si>
    <t xml:space="preserve">Монтаж бобышки ОВЕН Б.П.1.20×1,5.L.1 для установки защитной гильзы (термокармана) датчика температуры на узле учета газа  </t>
  </si>
  <si>
    <t xml:space="preserve">Монтаж защитной гильзы (термокарман)  ОВЕН ГЗ.25.1.1.10  для установки датчика температуры на узле учета газа  </t>
  </si>
  <si>
    <t>Монтаж металлорукава герметичного в ПВХ изоляции МРПИнг20 с использованием термоусаживаюмых трубок 95/25 L=1м, адаптер цанговый "труба-рукав" АТР 20/20 (3/4'') - 45шт</t>
  </si>
  <si>
    <t>Прокладка силового кабеля ВВГнг(A)-LS 5х2,5, в проложенных трубах и лотках (электроснабжение ГПЗ котла №2 от ЩР-1)</t>
  </si>
  <si>
    <t xml:space="preserve">Монтаж источника высокого напряжения ИВН-01Е 220В, 50ГЦ, 20ВТ, IP65 ПВ 100% </t>
  </si>
  <si>
    <t>Монтаж металлорукава герметичного в ПВХ изоляции МРПИнг15 с использованием термоусаживаюмых трубок 55/16 L=10м, соединение металлорукав-труба СМТ-15х20 G3/4″  - 20шт</t>
  </si>
  <si>
    <t>Монтаж кабеля витая пара UTP, категория 5e, UUTP4-C5E-S24-IN-LSZH-GY-305 в лотках</t>
  </si>
  <si>
    <t>Прокладка кабеля контрольного КВВГЭнг(А)-LS 4Х1,0 в проложенных трубах и лотках</t>
  </si>
  <si>
    <t>Прокладка кабеля контрольного КВВГнг(А)-LS 4Х1,0 в проложенных трубах и лотках</t>
  </si>
  <si>
    <t>Прокладка кабеля контрольного КВВГнг(А)-LS 7Х1,0 в проложенных трубах и лотках</t>
  </si>
  <si>
    <t>Прокладка кабеля контрольного КВВГЭнг(А) 10Х1,0 в проложенных трубах и лотках</t>
  </si>
  <si>
    <t>Прокладка кабеля контрольного КВВГнг(А)-LS-0,66 4Х2,5 в проложенных трубах и лотках</t>
  </si>
  <si>
    <t>Монтаж поста сигнализации светозвукового ПАСВ1-П-75-1Ж1К У1 ТУ4252-001-00213569-2005</t>
  </si>
  <si>
    <t>Монтаж термопреобразователя ТСПУ МЕТРАН-276-02-80-0,5-(0...150)С-4-20 МА-ТБ-Т6-У1.1-ГП</t>
  </si>
  <si>
    <t>Монтаж термопреобразователя ТСПУ МЕТРАН-276-02-350-0,5-(0...100)С-4-20 МА-ТБ-Т6-У1.1-ГП</t>
  </si>
  <si>
    <t>Монтаж термопреобразователя ТСПУ МЕТРАН-276-02-80-0,5-(0...100)С-4-20 МА-ТБ-Т6-У1.1-ГП</t>
  </si>
  <si>
    <t>Монтаж термопреобразователя ТСП МЕТРАН-256(PT100)-02-120-В-2-1-Н10-(-50...200)С-ТБ-У1.1</t>
  </si>
  <si>
    <t>Монтаж термопреобразователя ТСП МЕТРАН-256(PT100)-02-80-В-2-1-Н10-(-50...500)С-ТБ-У1.1</t>
  </si>
  <si>
    <t>Монтаж термометра биметаллического БТ-52.211 (0...+100С) М20Х1,5.80.1,5 с защитной латунной гильзой</t>
  </si>
  <si>
    <t>Монтаж преобразователя давления АИР-10/Н/ДИ/1170/АГ-14/М20/12P/T0550/С05/0...1,6МПА/IP65/КВМ-15ВН/ГП/ЭП</t>
  </si>
  <si>
    <t>Монтаж преобразователя давления АИР-10/Н/ДИ/1170/АГ-14/М20/12P/T0550/С05/0...1,0МПА/IP65/КВМ-15ВН/ГП/ЭП</t>
  </si>
  <si>
    <t>Монтаж преобразователя давления АИР-10/Н/ДИ/1150/АГ-14/М20/12P/T0550/С05/0...400КПА/IP65/КВМ-15ВН/ГП/ЭП</t>
  </si>
  <si>
    <t>Монтаж преобразователя давления АИР-10/Н/ДИ/1180/АГ-14/М20/12P/T0550/С05/0...2,5МПА/IP65/КВМ-15ВН/ГП/ЭП</t>
  </si>
  <si>
    <t>Монтаж манометра МП4-У Т2-1,6МПА-1,5-М20Х1,5 0...1,6 МПА</t>
  </si>
  <si>
    <t>Монтаж манометра МП4-У Т2-0,4МПА-1,5-М20Х1,5 0...0,4 МПА</t>
  </si>
  <si>
    <t>Монтаж манометра МП4-У У2-200КПА-1,5-М20Х1,5 0...200 КПА</t>
  </si>
  <si>
    <t>Монтаж манометра МП4-У У2-2,5МПА-1,5-М20Х1,5 0...2,5 МПА</t>
  </si>
  <si>
    <t>Монтаж манометра МП4-У У2-0,6МПА-1,5-М20Х1,5 0...0,6 МПА</t>
  </si>
  <si>
    <t>Монтаж манометра МП4-У У2-1,0МПА-1,5-М20Х1,5 0...1,0 МПА</t>
  </si>
  <si>
    <t>м</t>
  </si>
  <si>
    <t>Монтаж преобразователь расхода вихреакустического МЕТРАН-300ПР-150-А-0,1-01-MOD-И-С-К1-П с КМЧ для монтажа на трубу D159</t>
  </si>
  <si>
    <t>Монтаж преобразователя расхода вихреакустического МЕТРАН-300ПР-150-А-0,1-01-MOD-И-С-К1-П с КМЧ для монтажа на трубу D159</t>
  </si>
  <si>
    <t>Монтаж датчика расхода (пара) ДРГ.М-1600</t>
  </si>
  <si>
    <t>Демонтаж шкафа автоматизации котельной</t>
  </si>
  <si>
    <t>Демонтаж щита управления котельной</t>
  </si>
  <si>
    <t>ПНР шкаф контроля и управления (ШКУ)</t>
  </si>
  <si>
    <t>Монтаж датчика разности давлений (уровень) Метран 150CDR1 (6,3 кПа)-2-2-1-1-L3-А-S5-2 -K01  с компактным  трехвентильным блоком 0104MW32С11, резьбовое соединение c процессом М20x1,5.</t>
  </si>
  <si>
    <t xml:space="preserve">Монтаж оповещатель охранно-пожарный звуковой 220В, 95...110 ДБ, IP54, ИВОЛГА-Г (ПКИ-3) </t>
  </si>
  <si>
    <t xml:space="preserve">Монтаж понижающего трансформатора 220/24В (LEGRAND 044213/230 В/24 В/100 ВА ) в шкаф автоматизации парового котла ДКВР </t>
  </si>
  <si>
    <t>Монтаж клеммы на дин-рейку в шкаф автоматизации парового котла ДКВР, (клемма  AVK 2,5, серая (304120)  - 17шт., клемма серии TC предохранителем 24V (TC4-FUSE-BK)  - 5шт, концевой ограничитель KD4 (495059) на дин-рейку - 8шт.)</t>
  </si>
  <si>
    <t>Монтаж бесконтактного выключателя ISB WF63A8-31P-3-LZ-1C на  клапан ВН</t>
  </si>
  <si>
    <t>Монтаж блока датчика БД-10М на привод МЭО</t>
  </si>
  <si>
    <t>Монтаж трубы стальной бесшовной холоднодеформированной 14х1,6 мм в комплекте с соединение ниппельное наверное НСН-1420х1,5 - 15шт, соединение ниппельное ввертное НСВ-14 20х1,5 - 10шт, соединение тройниковое вертное СТВ 20х1,5 - 3шт., штуцер елочка (для присоединения трубки ПВХ) - 10шт.</t>
  </si>
  <si>
    <t>Окраска металлических поверхностей грунт-эмаль, цвет черный, ХВ-0278, ТУ 6-27-174-2000 за 2 раза, V=10*0,19*2=3,8кг</t>
  </si>
  <si>
    <t xml:space="preserve">Монтаж защитной гильзы (термокарман) ОВЕН ГЗ.25.1.1.10 для установки датчика температуры на узле учета газа  </t>
  </si>
  <si>
    <t>Монтаж датчика давления-разрежения ЭНИ-100-ДИВ-2310-02-МП3/ЖК-T10-025-(-125...125)ПA-42-С1-М20-СГ</t>
  </si>
  <si>
    <t xml:space="preserve">Монтаж автоматического выключателя ВА47-26-1С6, 6А (для БП-10) на дин-рейку в шкаф автоматизации парового котла ДКВР </t>
  </si>
  <si>
    <t>Монтаж автоматического выключателя ВА47-26-1С6, 6А (для HDR-15-24) -1шт,  ВА47-26-3С6, 6А (для пускателя МСТ-300Р) -1шт. на дин-рейку в шкаф РЩ-1</t>
  </si>
  <si>
    <t>Окраска металлических поверхностей грунт-эмаль, цвет черный, ХВ-0278, ТУ 6-27-174-2000 за 2 раза, V=13*0,19*2=4,94кг</t>
  </si>
  <si>
    <t>Монтаж автоматического выключателя  ВА47-26-3С6, 6А (для пускателя МСТ-300Р) -1шт. на дин-рейку в шкаф РЩ-1</t>
  </si>
  <si>
    <t xml:space="preserve">Монтаж счетчик воды турбинный ВСТН-50 с импульсным выходом, ДУ50 в комплекте с КОФ, прокладками и крепежом (шпильки, гайки, шайбы)  </t>
  </si>
  <si>
    <t>Монтаж металлорукава герметичного в ПВХ изоляции МРПИ 20 с использованием термоусаживаюмых трубок 95/25 L=1м, адаптер цанговый "труба-рукав" АТР 20/20 (3/4'') - 10шт</t>
  </si>
  <si>
    <t>Монтаж металлорукава герметичного в ПВХ изоляции МРПИ 15 с использованием термоусаживаюмых трубок 55/16 L=10м, соединение металлорукав-труба СМТ-15х20 G3/4″  - 20шт</t>
  </si>
  <si>
    <t>Монтаж блока сопряжения с датчиком БСД4 в шкаф ШКУ на дин-рейку</t>
  </si>
  <si>
    <t xml:space="preserve">Электрические проводки в шкафу автоматизации парового котла ШКУ проводом ПУГВ 0,75мм2  </t>
  </si>
  <si>
    <t>Демонтаж блока питания БП-10 с исполнительного механизма МЭО</t>
  </si>
  <si>
    <t>Монтаж датчика расхода газа  ДРГ.М-1600 с КМЧ</t>
  </si>
  <si>
    <t xml:space="preserve">Монтаж счетчик воды турбинный  СТВУ-80 с импульсным выходом, ДУ80 в комплекте с КОФ, прокладками и крепежом (шпильки, гайки, шайбы)  </t>
  </si>
  <si>
    <t xml:space="preserve">Паровой котел ДКВР 6,5-13 №3, инв.№400010003 (2 этап) </t>
  </si>
  <si>
    <t xml:space="preserve">Паровой котел ДКВР 6,5-13 №2, инв.№400010002 (2 этап)  </t>
  </si>
  <si>
    <t xml:space="preserve">Паровой котел ДКВР 6,5-13 №1, инв.№400010001 (2 этап)  </t>
  </si>
  <si>
    <t>19</t>
  </si>
  <si>
    <t>20</t>
  </si>
  <si>
    <t>24</t>
  </si>
  <si>
    <t>25</t>
  </si>
  <si>
    <t>26</t>
  </si>
  <si>
    <t>27</t>
  </si>
  <si>
    <t>28</t>
  </si>
  <si>
    <t>29</t>
  </si>
  <si>
    <t>30</t>
  </si>
  <si>
    <t>31</t>
  </si>
  <si>
    <t>32</t>
  </si>
  <si>
    <t>33</t>
  </si>
  <si>
    <t>34</t>
  </si>
  <si>
    <t>35</t>
  </si>
  <si>
    <t>36</t>
  </si>
  <si>
    <t>49</t>
  </si>
  <si>
    <t>61</t>
  </si>
  <si>
    <t>62</t>
  </si>
  <si>
    <t>79</t>
  </si>
  <si>
    <t>80</t>
  </si>
  <si>
    <t>81</t>
  </si>
  <si>
    <t>82</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</si>
  <si>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</si>
  <si>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</si>
  <si>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</si>
  <si>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</si>
  <si>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</si>
  <si>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</si>
  <si>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</si>
  <si>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</si>
  <si>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</si>
  <si>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</si>
  <si>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</si>
  <si>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</si>
  <si>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</si>
  <si>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</si>
  <si>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</si>
  <si>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</si>
  <si>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</si>
  <si>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</si>
  <si>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</si>
  <si>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</si>
  <si>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</si>
  <si>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</si>
  <si>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</si>
  <si>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</si>
  <si>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</si>
  <si>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</si>
  <si>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</si>
  <si>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</si>
  <si>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</si>
  <si>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</si>
  <si>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</si>
  <si>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</si>
  <si>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</si>
  <si>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</si>
  <si>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</si>
  <si>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</si>
  <si>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</si>
  <si>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</si>
  <si>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</si>
  <si>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</si>
  <si>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</si>
  <si>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</si>
  <si>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</si>
  <si>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</si>
  <si>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</si>
  <si>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</si>
  <si>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</si>
  <si>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</si>
  <si>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</si>
  <si>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</si>
  <si>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</si>
  <si>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</si>
  <si>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</si>
  <si>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</si>
  <si>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</si>
  <si>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</si>
  <si>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</si>
  <si>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</si>
  <si>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</si>
  <si>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</si>
  <si>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</si>
  <si>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</si>
  <si>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</si>
  <si>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</si>
  <si>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</si>
  <si>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</si>
  <si>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</si>
  <si>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</si>
  <si>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</si>
  <si>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</si>
  <si>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</si>
  <si>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</si>
  <si>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</si>
  <si>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</si>
  <si>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</si>
  <si>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</si>
  <si>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</si>
  <si>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</si>
  <si>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</si>
  <si>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</si>
  <si>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</si>
  <si>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</si>
  <si>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</si>
  <si>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</si>
  <si>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</si>
  <si>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</si>
  <si>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</si>
  <si>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</si>
  <si>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</si>
  <si>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</si>
  <si>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</si>
  <si>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</si>
  <si>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</si>
  <si>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</si>
  <si>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</si>
  <si>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</si>
  <si>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</si>
  <si>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</si>
  <si>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</si>
  <si>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</si>
  <si>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</si>
  <si>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</si>
  <si>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</si>
  <si>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</si>
  <si>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</si>
  <si>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</si>
  <si>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</si>
  <si>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</si>
  <si>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</si>
  <si>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</si>
  <si>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</si>
  <si>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</si>
  <si>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</si>
  <si>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</si>
  <si>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</si>
  <si>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</si>
  <si>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 xml:space="preserve">Монтажные работы  </t>
  </si>
  <si>
    <t xml:space="preserve">Монтажные работы </t>
  </si>
  <si>
    <t xml:space="preserve">ПНР Паровой котел ДКВР №2 </t>
  </si>
  <si>
    <t xml:space="preserve">ПНР Паровой котел ДКВР №3 </t>
  </si>
  <si>
    <t xml:space="preserve">Монтаж бобышки БП1-М20х1,5-50 для установки вентиля ВПЭМ 5Х35 М20Х1,5Н-М20Х1,5В </t>
  </si>
  <si>
    <t>Монтаж бобышки РИЗУР БП1-20-М20х1,5-50 из комплект поставки датчика Ризур</t>
  </si>
  <si>
    <t xml:space="preserve">Монтаж контактор КМИ малогабаритный 12А катушка управления 230В АС 1НО KKM11-012-230-10 IEK с приставкой ПКИ-11 дополнительные контакты 1з+1р KPK10-11 IEK </t>
  </si>
  <si>
    <t>Наименование работ: Строительно-монтажные работы на объектах АО «Белкамнефть» им. А.А. Волкова, стоимость работ определяется на основании актуальной редакции сборников базовых цен Федеральных единичных расценок (ФЕР-2020), в программе Гранд-смета, с использованием  индексов  ООО "Стройинформресурс" для пересчета в уровень цен первого месяца текущего квартала (1 кв. - январь; 2 кв. - апрель;  3 кв. - июль;  4 кв. - октябрь) для региона нахождения объекта строительства на период проведения тендерных процедур / на период строительства.</t>
  </si>
  <si>
    <t xml:space="preserve">           До заключения договора подряда, на стадии тендерных процедур, претендент обязан осуществить выезд на объект строительства для уточнения условий организации строительства с целью исключения несоответствий в РД (дефектных ведомостях) и в сметах к коммерческому предложению.</t>
  </si>
  <si>
    <t xml:space="preserve">           Лимитированные затраты (затраты на строительство временных зданий и сооружений, дополнительные затраты при производстве СМР в зимнее время, затраты на снегоборьбу и др.) определять в процентах от сметной стоимости СМР без учета стоимости материалов.
Размеры норм лимитированных затрат не должны превышать нормативы, предусмотренные соответствующими Методиками действующей сметно-нормативной базы</t>
  </si>
  <si>
    <t xml:space="preserve">           Стоимость материалов Заказчика в сметные расчеты не включать.</t>
  </si>
  <si>
    <t xml:space="preserve">              В составе исполнительной документации предоставить импортированный файл из электронного тахеометра (Пункт может быть исключен при использовании теодолита). Обработать данные съемки в виде углов и расстояний от станции к точкам съемки с уравниванием, в программе AutuCad. Выполнить расчет земляных работ и предоставить картограмму объемов земляных работ в формате dxf. и pdf.</t>
  </si>
  <si>
    <t>201</t>
  </si>
  <si>
    <t>202</t>
  </si>
  <si>
    <t>Монтаж ультразвукового сигнализатора уровня РИЗУР-902-0-0-0(М20х1,5)-250-6-М-360/550-Н-0-1000 в комплекте с кабельным вводом РИЗУР-КВВН-EXE-M20-МР(15)-Н-1шт., бобышкой РИЗУР БП1-20-М20х1,5-50-1шт.</t>
  </si>
  <si>
    <t>Монтаж сигнализатора уровня ультразвуковой РИЗУР-901-0-0-0(М20Х1,5)-150-6-М-200-Н-0-1000  в комплекте с кабельным вводом РИЗУР-КВВН-EXE-M20-МР(15)-Н-1шт., бобышкой РИЗУР БП1-20-М20х1,5-50-1шт.</t>
  </si>
  <si>
    <t>Монтаж сигнализатора уровня ультразвуковой РИЗУР-902-0-0-0(М20Х1,5)-150-6-М-500/2500-Н-0-1000 в комплекте с кабельным вводом РИЗУР-КВВН-EXE-M20-МР(15)-Н-1шт., бобышкой РИЗУР БП1-20-М20х1,5-50-1шт.</t>
  </si>
  <si>
    <t>Демонтажные работы (ДУ)
Паровой котел ДКВР 6,5-13 №2, инв.№400010002. Работы выполняются силами НГДУ-1</t>
  </si>
  <si>
    <t>Демонтажные работы (ДУ)
Паровой котел ДКВР 6,5-13 №3, инв.№400010003. Работы выполняются силами НГДУ-1</t>
  </si>
  <si>
    <t>….2025</t>
  </si>
  <si>
    <t>...2026 г.</t>
  </si>
  <si>
    <t>Март 2025 г. с ТМЦ закзачичка без НДС</t>
  </si>
  <si>
    <t>Март 2025  г. оборудование без НДС</t>
  </si>
  <si>
    <t>Февраль 2026 г. с ТМЦ закзачичка без НДС</t>
  </si>
  <si>
    <t xml:space="preserve">Февраль 2026 г.  оборудование без НДС </t>
  </si>
  <si>
    <t>Демонтажные работы общекотельного оборудования (ДУ)
Здание котельной инв. № 100040006. Работы выполняются силами НГДУ-1</t>
  </si>
  <si>
    <t>Доработка существующего программного обеспечения верхнего уровня АРМ оператора (котел ДКВР №2, котел ДКВР №3, общестанционное оборудование котельной) АСУТП не является впервые разрабатываемой К1=0,5
1.1 Ф2 (ИО = 1)
2.1 Ф5 (ИО = 2)
3.2 Ф6 (ИО =3)
4.5 Ф7 (ИО =1)
5.5 Ф8 (ИО =1)
6.3 Ф9 (ИО = 6)                                                                                     7.1 Ф10 (ИО=6)                                                                                     Понижающий  коэффициент согласно  п.2.8 (СБЦ на разработку АСУТП) Коб= 0,3</t>
  </si>
  <si>
    <t>1/20</t>
  </si>
  <si>
    <t>Пуско-наладочные работы автоматизированной системы управления II категории техн.сложности с  выводом данных на панель оператора шкафа управления ДКВР и существующий АРМ оператора в т.ч.:</t>
  </si>
  <si>
    <t>Пуско-наладочные работы автоматизированной системы управления II категории техн.сложности с выводом данных на панель оператора шкафа управления ДКВР и существующий АРМ оператора,  в т.ч.:</t>
  </si>
  <si>
    <t>Пуско-наладочные работы автоматизированной системы управления II категории техн.сложности с выводом данных на существующий АРМ оператора в т.ч.:</t>
  </si>
  <si>
    <t>Доработка существующего АРМ Оператора</t>
  </si>
  <si>
    <r>
      <t xml:space="preserve">Месторождение: </t>
    </r>
    <r>
      <rPr>
        <sz val="12"/>
        <rFont val="Times New Roman"/>
        <family val="1"/>
        <charset val="204"/>
      </rPr>
      <t>Промбаза Вятка в Удмуртской Республике.</t>
    </r>
  </si>
  <si>
    <t>Условия оплаты: 
- отсутствие авансирования, 
- оплата в размере 80% от стоимости работ не ранее 90 (девяноста) и не позднее 180 (ста восьмидесяти) календарных дней с момента подписания Заказчиком Актов о приемке выполненных работ формы КС-2, Справки о стоимости выполненных работ и затрат формы КС-3, счетов-фактур.
-в размере 20% от стоимости работ не ранее 90 (девяноста) и не позднее 180 (ста восьмидесяти) календарных дней с момента подписания Акта передачи Заказчику комплекта проверенной Исполнительной документации.</t>
  </si>
  <si>
    <t>Монтаж лотка перфорированного 300х80 L3000 (35305) в комплекте с крышкой с заземлением (35525) и пеергородкой SEP L3000 H80 (36500) с установкой комплектующих, полок, стоек и крепежных элементов, угол внутрений CS90 300х80 с крышкой - 1кмп, угол внешний CD90 300х80 с крышкой, профиль монтажный PSM L=3000 DKC BPM2930 - 2 шт</t>
  </si>
  <si>
    <t>Монтаж лотка перфорированного 300х80 L3000 (35305) в комплекте с крышкой с заземлением (35525) и пеергородкой SEP L3000 H80 (36500) с установкой комплектующих, полок, стоек и крепежных элементов, угол внутрений CS90 300х80 с крышкой - 1кмп, угол внешний CD90 300х80 с крышкой, профиль монтажны PSM L=3000 DKC BPM2930 - 2 шт</t>
  </si>
  <si>
    <r>
      <t>на участие в тендере по выполнению строительно-монтажных работ по объекту капитального строительства "Техперевооружение АСУТП котельной на п/б Вятка. 2 этап"</t>
    </r>
    <r>
      <rPr>
        <sz val="12"/>
        <rFont val="Times New Roman"/>
        <family val="1"/>
        <charset val="204"/>
      </rPr>
      <t xml:space="preserve">                                                                                                                                                                                                  </t>
    </r>
  </si>
  <si>
    <t>Срок выполнения работ: 
начало работ – апрель  2026 г.
окончание работ – сентябрь 2026 г.</t>
  </si>
  <si>
    <t xml:space="preserve">          Подрядчик совместно с коммерческим предложением направляет согласие на обработку персональных данных в соответствии с приложением №3.3 к Техническому заданию.</t>
  </si>
  <si>
    <t xml:space="preserve">        Подрядчик для заключения договора подряда должен предоставить график производства работ с помесячным освоением в соответствии с приложением №3.4 к Техническому заданию.</t>
  </si>
  <si>
    <t xml:space="preserve">Приложение 3.4 </t>
  </si>
  <si>
    <t xml:space="preserve">Приложение 3.3 </t>
  </si>
  <si>
    <t>Приложение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</si>
</sst>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204"/>
      <scheme val="minor"/>
    </font>
    <font>
      <sz val="10"/>
      <name val="Arial Cyr"/>
      <charset val="204"/>
    </font>
    <font>
      <sz val="10"/>
      <name val="Arial"/>
      <family val="2"/>
      <charset val="204"/>
    </font>
    <font>
      <sz val="12"/>
      <name val="Times New Roman"/>
      <family val="1"/>
      <charset val="204"/>
    </font>
    <font>
      <sz val="11"/>
      <name val="Calibri"/>
      <family val="2"/>
      <charset val="204"/>
      <scheme val="minor"/>
    </font>
    <font>
      <b/>
      <sz val="12"/>
      <name val="Times New Roman"/>
      <family val="1"/>
      <charset val="204"/>
    </font>
    <font>
      <u/>
      <sz val="11"/>
      <color theme="10"/>
      <name val="Calibri"/>
      <family val="2"/>
      <charset val="204"/>
      <scheme val="minor"/>
    </font>
    <font>
      <b/>
      <u/>
      <sz val="12"/>
      <name val="Times New Roman"/>
      <family val="1"/>
      <charset val="204"/>
    </font>
    <font>
      <b/>
      <sz val="14"/>
      <name val="Times New Roman"/>
      <family val="1"/>
      <charset val="204"/>
    </font>
    <font>
      <b/>
      <sz val="12"/>
      <name val="FreeSetCTT"/>
    </font>
    <font>
      <vertAlign val="superscript"/>
      <sz val="12"/>
      <name val="Times New Roman"/>
      <family val="1"/>
      <charset val="204"/>
    </font>
    <font>
      <vertAlign val="subscript"/>
      <sz val="12"/>
      <name val="Times New Roman"/>
      <family val="1"/>
      <charset val="204"/>
    </font>
    <font>
      <sz val="8"/>
      <color theme="1"/>
      <name val="Times New Roman"/>
      <family val="1"/>
      <charset val="204"/>
    </font>
    <font>
      <b/>
      <sz val="8"/>
      <color theme="1"/>
      <name val="Times New Roman"/>
      <family val="1"/>
      <charset val="204"/>
    </font>
    <font>
      <sz val="11"/>
      <color theme="1"/>
      <name val="Times New Roman"/>
      <family val="1"/>
      <charset val="204"/>
    </font>
    <font>
      <b/>
      <sz val="12"/>
      <color theme="1"/>
      <name val="Times New Roman"/>
      <family val="1"/>
      <charset val="204"/>
    </font>
    <font>
      <sz val="7.5"/>
      <color theme="1"/>
      <name val="Times New Roman"/>
      <family val="1"/>
      <charset val="204"/>
    </font>
    <font>
      <sz val="7.5"/>
      <color theme="1"/>
      <name val="Calibri"/>
      <family val="2"/>
      <scheme val="minor"/>
    </font>
    <font>
      <b/>
      <sz val="11"/>
      <color theme="1"/>
      <name val="Times New Roman"/>
      <family val="1"/>
      <charset val="204"/>
    </font>
    <font>
      <b/>
      <sz val="11"/>
      <color theme="1"/>
      <name val="Calibri"/>
      <family val="2"/>
      <scheme val="minor"/>
    </font>
    <font>
      <sz val="12"/>
      <name val="Calibri"/>
      <family val="2"/>
      <charset val="204"/>
      <scheme val="minor"/>
    </font>
    <font>
      <sz val="16"/>
      <color rgb="FF0000FF"/>
      <name val="Calibri"/>
      <family val="2"/>
      <charset val="204"/>
      <scheme val="minor"/>
    </font>
    <font>
      <sz val="18"/>
      <color rgb="FF0000FF"/>
      <name val="Calibri"/>
      <family val="2"/>
      <charset val="204"/>
      <scheme val="minor"/>
    </font>
    <font>
      <b/>
      <sz val="13"/>
      <color theme="1"/>
      <name val="Times New Roman"/>
      <family val="1"/>
      <charset val="204"/>
    </font>
    <font>
      <b/>
      <sz val="13"/>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0" fontId="6" fillId="0" borderId="0" applyNumberFormat="0" applyFill="0" applyBorder="0" applyAlignment="0" applyProtection="0"/>
    <xf numFmtId="0" fontId="1" fillId="0" borderId="0"/>
  </cellStyleXfs>
  <cellXfs count="124">
    <xf numFmtId="0" fontId="0" fillId="0" borderId="0" xfId="0"/>
    <xf numFmtId="0" fontId="2" fillId="0" borderId="0" xfId="0" applyFont="1" applyFill="1"/>
    <xf numFmtId="0" fontId="4" fillId="0" borderId="0" xfId="0" applyFont="1" applyFill="1"/>
    <xf numFmtId="0" fontId="3" fillId="0" borderId="0" xfId="0" applyFont="1" applyFill="1"/>
    <xf numFmtId="0" fontId="3" fillId="2" borderId="1" xfId="0" applyFont="1" applyFill="1" applyBorder="1" applyAlignment="1">
      <alignment horizontal="left" vertical="center" wrapText="1"/>
    </xf>
    <xf numFmtId="0" fontId="12" fillId="0" borderId="0" xfId="2" applyFont="1"/>
    <xf numFmtId="0" fontId="13" fillId="0" borderId="1" xfId="2" applyFont="1" applyBorder="1" applyAlignment="1">
      <alignment shrinkToFit="1"/>
    </xf>
    <xf numFmtId="0" fontId="12" fillId="0" borderId="1" xfId="2" applyFont="1" applyBorder="1"/>
    <xf numFmtId="0" fontId="13" fillId="3" borderId="1" xfId="2" applyFont="1" applyFill="1" applyBorder="1" applyAlignment="1">
      <alignment horizontal="center"/>
    </xf>
    <xf numFmtId="0" fontId="12" fillId="3" borderId="1" xfId="2" applyFont="1" applyFill="1" applyBorder="1" applyAlignment="1">
      <alignment horizontal="center" vertical="center"/>
    </xf>
    <xf numFmtId="14" fontId="12" fillId="3" borderId="1" xfId="2" applyNumberFormat="1" applyFont="1" applyFill="1" applyBorder="1" applyAlignment="1">
      <alignment horizontal="center" vertical="center"/>
    </xf>
    <xf numFmtId="0" fontId="13" fillId="3" borderId="1" xfId="2" applyFont="1" applyFill="1" applyBorder="1" applyAlignment="1">
      <alignment horizontal="center" vertical="center"/>
    </xf>
    <xf numFmtId="0" fontId="12" fillId="3" borderId="1" xfId="2" applyFont="1" applyFill="1" applyBorder="1"/>
    <xf numFmtId="0" fontId="12" fillId="0" borderId="1" xfId="2" applyFont="1" applyFill="1" applyBorder="1"/>
    <xf numFmtId="0" fontId="12" fillId="0" borderId="1" xfId="2" applyFont="1" applyBorder="1" applyAlignment="1">
      <alignment horizontal="center" vertical="center"/>
    </xf>
    <xf numFmtId="14" fontId="12" fillId="0" borderId="1" xfId="2" applyNumberFormat="1" applyFont="1" applyBorder="1" applyAlignment="1">
      <alignment horizontal="center" vertical="center"/>
    </xf>
    <xf numFmtId="0" fontId="12" fillId="4" borderId="1" xfId="2" applyFont="1" applyFill="1" applyBorder="1"/>
    <xf numFmtId="0" fontId="13" fillId="0" borderId="0" xfId="2" applyFont="1" applyAlignment="1">
      <alignment horizontal="center" vertical="center"/>
    </xf>
    <xf numFmtId="0" fontId="18" fillId="0" borderId="0" xfId="2" applyFont="1" applyAlignment="1">
      <alignment horizontal="center" vertical="center"/>
    </xf>
    <xf numFmtId="0" fontId="12" fillId="5" borderId="1" xfId="2" applyFont="1" applyFill="1" applyBorder="1" applyAlignment="1">
      <alignment horizontal="center" vertical="center"/>
    </xf>
    <xf numFmtId="0" fontId="12" fillId="0" borderId="1" xfId="2" applyFont="1" applyBorder="1" applyAlignment="1">
      <alignment horizontal="center" vertical="center" wrapText="1"/>
    </xf>
    <xf numFmtId="0" fontId="13" fillId="0" borderId="1" xfId="2" applyFont="1" applyBorder="1" applyAlignment="1">
      <alignment horizontal="center" vertical="center" shrinkToFit="1"/>
    </xf>
    <xf numFmtId="0" fontId="12" fillId="7" borderId="1" xfId="2" applyFont="1" applyFill="1" applyBorder="1"/>
    <xf numFmtId="0" fontId="3" fillId="2" borderId="1" xfId="0" applyNumberFormat="1"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xf numFmtId="0" fontId="3" fillId="2" borderId="0" xfId="0" applyFont="1" applyFill="1" applyAlignment="1">
      <alignment horizontal="center" vertical="center"/>
    </xf>
    <xf numFmtId="0" fontId="3" fillId="2" borderId="1" xfId="0" applyNumberFormat="1"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left" vertical="center" wrapText="1"/>
    </xf>
    <xf numFmtId="0" fontId="2" fillId="0" borderId="0" xfId="0" applyFont="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2" borderId="0" xfId="0" applyFont="1" applyFill="1" applyAlignment="1">
      <alignment horizontal="left" wrapText="1"/>
    </xf>
    <xf numFmtId="0" fontId="3" fillId="2" borderId="5" xfId="3"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quotePrefix="1" applyNumberFormat="1" applyFont="1" applyFill="1" applyBorder="1" applyAlignment="1">
      <alignment horizontal="center" vertical="center"/>
    </xf>
    <xf numFmtId="49" fontId="3" fillId="2" borderId="1" xfId="0" quotePrefix="1"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wrapText="1"/>
    </xf>
    <xf numFmtId="0" fontId="3" fillId="2" borderId="1" xfId="0" applyFont="1" applyFill="1" applyBorder="1" applyAlignment="1">
      <alignment vertical="center" wrapText="1"/>
    </xf>
    <xf numFmtId="0" fontId="3" fillId="2" borderId="1" xfId="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right" vertical="center" wrapText="1"/>
    </xf>
    <xf numFmtId="49" fontId="3" fillId="2" borderId="1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0" xfId="0" applyFont="1" applyFill="1" applyAlignment="1">
      <alignment horizontal="left" vertical="center"/>
    </xf>
    <xf numFmtId="0" fontId="21" fillId="0" borderId="0" xfId="0" applyFont="1" applyFill="1" applyAlignment="1">
      <alignment wrapText="1"/>
    </xf>
    <xf numFmtId="0" fontId="22" fillId="2" borderId="0" xfId="0" applyFont="1" applyFill="1" applyAlignment="1">
      <alignment wrapText="1"/>
    </xf>
    <xf numFmtId="0" fontId="4" fillId="2" borderId="0" xfId="0" applyFont="1" applyFill="1"/>
    <xf numFmtId="0" fontId="5" fillId="2" borderId="2" xfId="0" applyNumberFormat="1" applyFont="1" applyFill="1" applyBorder="1" applyAlignment="1" applyProtection="1">
      <alignment horizontal="center" vertical="top" wrapText="1"/>
    </xf>
    <xf numFmtId="0" fontId="5" fillId="2" borderId="3" xfId="0" applyNumberFormat="1" applyFont="1" applyFill="1" applyBorder="1" applyAlignment="1" applyProtection="1">
      <alignment horizontal="center" vertical="top" wrapText="1"/>
    </xf>
    <xf numFmtId="0" fontId="5" fillId="2" borderId="4" xfId="0" applyNumberFormat="1" applyFont="1" applyFill="1" applyBorder="1" applyAlignment="1" applyProtection="1">
      <alignment horizontal="center" vertical="top" wrapText="1"/>
    </xf>
    <xf numFmtId="49" fontId="5" fillId="2" borderId="2" xfId="0" quotePrefix="1" applyNumberFormat="1" applyFont="1" applyFill="1" applyBorder="1" applyAlignment="1">
      <alignment horizontal="center" vertical="top"/>
    </xf>
    <xf numFmtId="49" fontId="5" fillId="2" borderId="3" xfId="0" quotePrefix="1" applyNumberFormat="1" applyFont="1" applyFill="1" applyBorder="1" applyAlignment="1">
      <alignment horizontal="center" vertical="top"/>
    </xf>
    <xf numFmtId="49" fontId="5" fillId="2" borderId="4" xfId="0" quotePrefix="1" applyNumberFormat="1" applyFont="1" applyFill="1" applyBorder="1" applyAlignment="1">
      <alignment horizontal="center" vertical="top"/>
    </xf>
    <xf numFmtId="0" fontId="3" fillId="2" borderId="0" xfId="0" applyFont="1" applyFill="1" applyAlignment="1">
      <alignment horizontal="left" vertical="center" wrapText="1"/>
    </xf>
    <xf numFmtId="0" fontId="3" fillId="2" borderId="0" xfId="0" applyFont="1" applyFill="1" applyBorder="1" applyAlignment="1">
      <alignment horizontal="left" vertical="top" wrapText="1"/>
    </xf>
    <xf numFmtId="0" fontId="7"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top" wrapText="1"/>
    </xf>
    <xf numFmtId="0" fontId="8" fillId="2" borderId="0" xfId="0" applyFont="1" applyFill="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9" fillId="2" borderId="0" xfId="0" applyFont="1" applyFill="1" applyAlignment="1">
      <alignment horizontal="center" vertical="center" wrapText="1"/>
    </xf>
    <xf numFmtId="0" fontId="5" fillId="2" borderId="0" xfId="0" applyFont="1" applyFill="1" applyAlignment="1">
      <alignment horizontal="left" wrapText="1"/>
    </xf>
    <xf numFmtId="0" fontId="8" fillId="2" borderId="0" xfId="0" applyFont="1" applyFill="1" applyAlignment="1">
      <alignment horizontal="center" vertical="top" wrapText="1"/>
    </xf>
    <xf numFmtId="0" fontId="3" fillId="2" borderId="0" xfId="0" applyFont="1" applyFill="1" applyAlignment="1">
      <alignment vertical="center" wrapText="1"/>
    </xf>
    <xf numFmtId="0" fontId="3" fillId="2" borderId="0" xfId="0" applyFont="1" applyFill="1" applyBorder="1" applyAlignment="1">
      <alignment horizontal="left" vertical="center" wrapText="1"/>
    </xf>
    <xf numFmtId="0" fontId="7" fillId="2" borderId="1" xfId="0" applyFont="1" applyFill="1" applyBorder="1" applyAlignment="1">
      <alignment horizontal="center" vertical="center"/>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4" applyFont="1" applyFill="1" applyAlignment="1">
      <alignment horizontal="left" vertical="center" wrapText="1"/>
    </xf>
    <xf numFmtId="0" fontId="24" fillId="0" borderId="0" xfId="0" applyFont="1" applyAlignment="1">
      <alignment horizontal="right"/>
    </xf>
    <xf numFmtId="0" fontId="13" fillId="0" borderId="5" xfId="2" applyFont="1" applyBorder="1" applyAlignment="1">
      <alignment horizontal="center" vertical="center"/>
    </xf>
    <xf numFmtId="0" fontId="19" fillId="0" borderId="5" xfId="2" applyFont="1" applyBorder="1" applyAlignment="1"/>
    <xf numFmtId="0" fontId="12" fillId="6" borderId="2" xfId="2" applyFont="1" applyFill="1" applyBorder="1" applyAlignment="1">
      <alignment horizontal="center" vertical="center"/>
    </xf>
    <xf numFmtId="0" fontId="2" fillId="6" borderId="3" xfId="2" applyFill="1" applyBorder="1" applyAlignment="1">
      <alignment horizontal="center" vertical="center"/>
    </xf>
    <xf numFmtId="0" fontId="2" fillId="6" borderId="4" xfId="2" applyFill="1" applyBorder="1" applyAlignment="1">
      <alignment horizontal="center" vertical="center"/>
    </xf>
    <xf numFmtId="0" fontId="16" fillId="0" borderId="1" xfId="2" applyFont="1" applyBorder="1" applyAlignment="1"/>
    <xf numFmtId="0" fontId="2" fillId="0" borderId="1" xfId="2" applyBorder="1" applyAlignment="1"/>
    <xf numFmtId="0" fontId="12" fillId="6" borderId="2" xfId="2" applyFont="1" applyFill="1" applyBorder="1" applyAlignment="1"/>
    <xf numFmtId="0" fontId="2" fillId="6" borderId="3" xfId="2" applyFill="1" applyBorder="1" applyAlignment="1"/>
    <xf numFmtId="0" fontId="2" fillId="6" borderId="4" xfId="2" applyFill="1" applyBorder="1" applyAlignment="1"/>
    <xf numFmtId="0" fontId="23" fillId="0" borderId="0" xfId="2" applyFont="1" applyAlignment="1">
      <alignment horizontal="right"/>
    </xf>
    <xf numFmtId="0" fontId="15" fillId="0" borderId="0" xfId="2" applyFont="1" applyAlignment="1">
      <alignment horizontal="center" vertical="center"/>
    </xf>
    <xf numFmtId="0" fontId="12" fillId="0" borderId="0" xfId="2" applyFont="1" applyAlignment="1"/>
    <xf numFmtId="0" fontId="14" fillId="0" borderId="0" xfId="2" applyFont="1" applyAlignment="1"/>
    <xf numFmtId="0" fontId="12" fillId="0" borderId="6" xfId="2" applyFont="1" applyBorder="1" applyAlignment="1">
      <alignment horizontal="center" vertical="center" wrapText="1"/>
    </xf>
    <xf numFmtId="0" fontId="14" fillId="0" borderId="8" xfId="2" applyFont="1" applyBorder="1" applyAlignment="1">
      <alignment horizontal="center" vertical="center"/>
    </xf>
    <xf numFmtId="0" fontId="12" fillId="0" borderId="6" xfId="2" applyFont="1" applyBorder="1" applyAlignment="1">
      <alignment horizontal="center" vertical="center"/>
    </xf>
    <xf numFmtId="0" fontId="2" fillId="0" borderId="8" xfId="2" applyBorder="1" applyAlignment="1">
      <alignment horizontal="center" vertical="center" wrapText="1"/>
    </xf>
    <xf numFmtId="0" fontId="16" fillId="0" borderId="6" xfId="2" applyFont="1" applyBorder="1" applyAlignment="1">
      <alignment horizontal="center" vertical="center" wrapText="1"/>
    </xf>
    <xf numFmtId="0" fontId="17" fillId="0" borderId="8" xfId="2" applyFont="1" applyBorder="1" applyAlignment="1">
      <alignment horizontal="center" vertical="center" wrapText="1"/>
    </xf>
    <xf numFmtId="0" fontId="12" fillId="0" borderId="2"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2" fillId="0" borderId="5" xfId="2" applyBorder="1" applyAlignment="1"/>
    <xf numFmtId="0" fontId="12" fillId="5" borderId="9" xfId="2" applyFont="1" applyFill="1" applyBorder="1" applyAlignment="1">
      <alignment horizontal="center" vertical="center"/>
    </xf>
    <xf numFmtId="0" fontId="12" fillId="5" borderId="11" xfId="2" applyFont="1" applyFill="1" applyBorder="1" applyAlignment="1">
      <alignment horizontal="center" vertical="center"/>
    </xf>
    <xf numFmtId="0" fontId="12" fillId="5" borderId="14" xfId="2" applyFont="1" applyFill="1" applyBorder="1" applyAlignment="1">
      <alignment horizontal="center" vertical="center"/>
    </xf>
    <xf numFmtId="0" fontId="12" fillId="5" borderId="15" xfId="2" applyFont="1" applyFill="1" applyBorder="1" applyAlignment="1">
      <alignment horizontal="center" vertical="center"/>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5" borderId="6" xfId="2" applyFont="1" applyFill="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0" xfId="2" applyFont="1" applyBorder="1" applyAlignment="1">
      <alignment horizontal="center" vertical="center"/>
    </xf>
    <xf numFmtId="0" fontId="12" fillId="0" borderId="12" xfId="2" applyFont="1" applyBorder="1" applyAlignment="1">
      <alignment horizontal="center" vertical="center"/>
    </xf>
    <xf numFmtId="0" fontId="12" fillId="0" borderId="0" xfId="2" applyFont="1" applyAlignment="1">
      <alignment horizontal="center" vertical="center"/>
    </xf>
    <xf numFmtId="0" fontId="12" fillId="0" borderId="13" xfId="2" applyFont="1" applyBorder="1" applyAlignment="1">
      <alignment horizontal="center" vertical="center"/>
    </xf>
    <xf numFmtId="0" fontId="24" fillId="2" borderId="0" xfId="0" applyFont="1" applyFill="1" applyAlignment="1">
      <alignment horizontal="right" vertical="center"/>
    </xf>
  </cellXfs>
  <cellStyles count="5">
    <cellStyle name="Гиперссылка" xfId="3" builtinId="8"/>
    <cellStyle name="Обычный" xfId="0" builtinId="0"/>
    <cellStyle name="Обычный 2" xfId="1" xr:uid="{00000000-0005-0000-0000-000002000000}"/>
    <cellStyle name="Обычный 3" xfId="4" xr:uid="{00000000-0005-0000-0000-000003000000}"/>
    <cellStyle name="Обычный 4" xfId="2"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1</xdr:row>
      <xdr:rowOff>168275</xdr:rowOff>
    </xdr:from>
    <xdr:to>
      <xdr:col>9</xdr:col>
      <xdr:colOff>47687</xdr:colOff>
      <xdr:row>41</xdr:row>
      <xdr:rowOff>138453</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19100" y="352425"/>
          <a:ext cx="5114987" cy="733617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327"/>
  <sheetViews>
    <sheetView tabSelected="1" view="pageBreakPreview" zoomScale="85" zoomScaleNormal="100" zoomScaleSheetLayoutView="85" workbookViewId="0">
      <selection activeCell="C9" sqref="C9"/>
    </sheetView>
  </sheetViews>
  <sheetFormatPr defaultColWidth="9.08984375" defaultRowHeight="14.5" outlineLevelRow="1"/>
  <cols>
    <col min="1" max="1" width="5.90625" style="32" customWidth="1"/>
    <col min="2" max="2" width="73.6328125" style="31" customWidth="1"/>
    <col min="3" max="3" width="14.08984375" style="32" customWidth="1"/>
    <col min="4" max="4" width="16.36328125" style="32" customWidth="1"/>
    <col min="5" max="5" width="38" style="2" customWidth="1"/>
    <col min="6" max="6" width="17.453125" style="2" customWidth="1"/>
    <col min="7" max="16384" width="9.08984375" style="2"/>
  </cols>
  <sheetData>
    <row r="3" spans="1:4" ht="16.5">
      <c r="C3" s="123" t="s">
        <v>456</v>
      </c>
      <c r="D3" s="123"/>
    </row>
    <row r="5" spans="1:4" ht="17.5">
      <c r="A5" s="65" t="s">
        <v>5</v>
      </c>
      <c r="B5" s="65"/>
      <c r="C5" s="65"/>
      <c r="D5" s="65"/>
    </row>
    <row r="6" spans="1:4" ht="39.75" customHeight="1">
      <c r="A6" s="66" t="s">
        <v>450</v>
      </c>
      <c r="B6" s="66"/>
      <c r="C6" s="66"/>
      <c r="D6" s="66"/>
    </row>
    <row r="7" spans="1:4" ht="15.5">
      <c r="A7" s="67"/>
      <c r="B7" s="67"/>
      <c r="C7" s="67"/>
      <c r="D7" s="67"/>
    </row>
    <row r="8" spans="1:4" ht="17.5">
      <c r="A8" s="70" t="s">
        <v>0</v>
      </c>
      <c r="B8" s="70"/>
      <c r="C8" s="70"/>
      <c r="D8" s="70"/>
    </row>
    <row r="9" spans="1:4">
      <c r="A9" s="33"/>
      <c r="B9" s="34"/>
      <c r="C9" s="33"/>
      <c r="D9" s="33"/>
    </row>
    <row r="10" spans="1:4" ht="34.5" customHeight="1">
      <c r="A10" s="69" t="s">
        <v>194</v>
      </c>
      <c r="B10" s="69"/>
      <c r="C10" s="69"/>
      <c r="D10" s="69"/>
    </row>
    <row r="11" spans="1:4" ht="15.5">
      <c r="A11" s="35"/>
      <c r="B11" s="35"/>
      <c r="C11" s="35"/>
      <c r="D11" s="35"/>
    </row>
    <row r="12" spans="1:4" ht="15.5">
      <c r="A12" s="69" t="s">
        <v>446</v>
      </c>
      <c r="B12" s="69"/>
      <c r="C12" s="69"/>
      <c r="D12" s="69"/>
    </row>
    <row r="13" spans="1:4" ht="15.5">
      <c r="A13" s="69" t="s">
        <v>6</v>
      </c>
      <c r="B13" s="69"/>
      <c r="C13" s="69"/>
      <c r="D13" s="69"/>
    </row>
    <row r="14" spans="1:4" ht="52.5" customHeight="1">
      <c r="A14" s="68" t="s">
        <v>138</v>
      </c>
      <c r="B14" s="68"/>
      <c r="C14" s="68"/>
      <c r="D14" s="68"/>
    </row>
    <row r="15" spans="1:4" s="1" customFormat="1" ht="116.25" customHeight="1">
      <c r="A15" s="59" t="s">
        <v>421</v>
      </c>
      <c r="B15" s="59"/>
      <c r="C15" s="59"/>
      <c r="D15" s="59"/>
    </row>
    <row r="16" spans="1:4" s="1" customFormat="1" ht="64.5" customHeight="1">
      <c r="A16" s="60" t="s">
        <v>14</v>
      </c>
      <c r="B16" s="60"/>
      <c r="C16" s="60"/>
      <c r="D16" s="60"/>
    </row>
    <row r="17" spans="1:4" ht="15.5">
      <c r="A17" s="36"/>
      <c r="B17" s="37"/>
      <c r="C17" s="37"/>
      <c r="D17" s="37"/>
    </row>
    <row r="18" spans="1:4" s="1" customFormat="1" ht="31">
      <c r="A18" s="28" t="s">
        <v>4</v>
      </c>
      <c r="B18" s="28" t="s">
        <v>1</v>
      </c>
      <c r="C18" s="28" t="s">
        <v>2</v>
      </c>
      <c r="D18" s="28" t="s">
        <v>3</v>
      </c>
    </row>
    <row r="19" spans="1:4" s="1" customFormat="1" ht="15.5">
      <c r="A19" s="38">
        <v>1</v>
      </c>
      <c r="B19" s="38">
        <v>2</v>
      </c>
      <c r="C19" s="38">
        <v>3</v>
      </c>
      <c r="D19" s="38">
        <v>4</v>
      </c>
    </row>
    <row r="20" spans="1:4" s="1" customFormat="1" ht="41.25" customHeight="1">
      <c r="A20" s="64" t="s">
        <v>431</v>
      </c>
      <c r="B20" s="54"/>
      <c r="C20" s="54"/>
      <c r="D20" s="55"/>
    </row>
    <row r="21" spans="1:4" ht="21" customHeight="1">
      <c r="A21" s="39">
        <v>1</v>
      </c>
      <c r="B21" s="27" t="s">
        <v>57</v>
      </c>
      <c r="C21" s="28" t="s">
        <v>82</v>
      </c>
      <c r="D21" s="23">
        <v>2</v>
      </c>
    </row>
    <row r="22" spans="1:4" s="1" customFormat="1" ht="21" customHeight="1">
      <c r="A22" s="39">
        <v>2</v>
      </c>
      <c r="B22" s="27" t="s">
        <v>58</v>
      </c>
      <c r="C22" s="28" t="s">
        <v>82</v>
      </c>
      <c r="D22" s="23">
        <v>34</v>
      </c>
    </row>
    <row r="23" spans="1:4" s="1" customFormat="1" ht="31.5" customHeight="1">
      <c r="A23" s="39">
        <v>3</v>
      </c>
      <c r="B23" s="4" t="s">
        <v>196</v>
      </c>
      <c r="C23" s="28" t="s">
        <v>59</v>
      </c>
      <c r="D23" s="23">
        <v>500</v>
      </c>
    </row>
    <row r="24" spans="1:4" s="1" customFormat="1" ht="36.75" customHeight="1">
      <c r="A24" s="39">
        <v>4</v>
      </c>
      <c r="B24" s="27" t="s">
        <v>197</v>
      </c>
      <c r="C24" s="28" t="s">
        <v>7</v>
      </c>
      <c r="D24" s="23">
        <v>1187</v>
      </c>
    </row>
    <row r="25" spans="1:4" s="1" customFormat="1" ht="37.5" customHeight="1">
      <c r="A25" s="39">
        <v>5</v>
      </c>
      <c r="B25" s="27" t="s">
        <v>137</v>
      </c>
      <c r="C25" s="28" t="s">
        <v>7</v>
      </c>
      <c r="D25" s="23">
        <v>30</v>
      </c>
    </row>
    <row r="26" spans="1:4" s="1" customFormat="1" ht="21" customHeight="1">
      <c r="A26" s="39">
        <v>6</v>
      </c>
      <c r="B26" s="27" t="s">
        <v>136</v>
      </c>
      <c r="C26" s="28" t="s">
        <v>7</v>
      </c>
      <c r="D26" s="23">
        <v>20</v>
      </c>
    </row>
    <row r="27" spans="1:4" s="1" customFormat="1" ht="41.25" customHeight="1">
      <c r="A27" s="64" t="s">
        <v>432</v>
      </c>
      <c r="B27" s="54"/>
      <c r="C27" s="54"/>
      <c r="D27" s="55"/>
    </row>
    <row r="28" spans="1:4" ht="21" customHeight="1">
      <c r="A28" s="39">
        <v>7</v>
      </c>
      <c r="B28" s="27" t="s">
        <v>57</v>
      </c>
      <c r="C28" s="28" t="s">
        <v>82</v>
      </c>
      <c r="D28" s="23">
        <v>2</v>
      </c>
    </row>
    <row r="29" spans="1:4" s="1" customFormat="1" ht="21" customHeight="1">
      <c r="A29" s="39">
        <v>8</v>
      </c>
      <c r="B29" s="27" t="s">
        <v>58</v>
      </c>
      <c r="C29" s="28" t="s">
        <v>82</v>
      </c>
      <c r="D29" s="23">
        <v>34</v>
      </c>
    </row>
    <row r="30" spans="1:4" s="1" customFormat="1" ht="31.5" customHeight="1">
      <c r="A30" s="39">
        <v>9</v>
      </c>
      <c r="B30" s="4" t="s">
        <v>196</v>
      </c>
      <c r="C30" s="28" t="s">
        <v>59</v>
      </c>
      <c r="D30" s="23">
        <v>500</v>
      </c>
    </row>
    <row r="31" spans="1:4" s="1" customFormat="1" ht="36.75" customHeight="1">
      <c r="A31" s="39">
        <v>10</v>
      </c>
      <c r="B31" s="27" t="s">
        <v>197</v>
      </c>
      <c r="C31" s="28" t="s">
        <v>7</v>
      </c>
      <c r="D31" s="23">
        <v>1187</v>
      </c>
    </row>
    <row r="32" spans="1:4" s="1" customFormat="1" ht="37.5" customHeight="1">
      <c r="A32" s="39">
        <v>11</v>
      </c>
      <c r="B32" s="27" t="s">
        <v>137</v>
      </c>
      <c r="C32" s="28" t="s">
        <v>7</v>
      </c>
      <c r="D32" s="23">
        <v>30</v>
      </c>
    </row>
    <row r="33" spans="1:4" s="1" customFormat="1" ht="21" customHeight="1">
      <c r="A33" s="39">
        <v>12</v>
      </c>
      <c r="B33" s="27" t="s">
        <v>136</v>
      </c>
      <c r="C33" s="28" t="s">
        <v>7</v>
      </c>
      <c r="D33" s="23">
        <v>20</v>
      </c>
    </row>
    <row r="34" spans="1:4" s="1" customFormat="1" ht="38.25" customHeight="1">
      <c r="A34" s="64" t="s">
        <v>439</v>
      </c>
      <c r="B34" s="54"/>
      <c r="C34" s="54"/>
      <c r="D34" s="55"/>
    </row>
    <row r="35" spans="1:4" ht="21" customHeight="1">
      <c r="A35" s="39">
        <v>13</v>
      </c>
      <c r="B35" s="27" t="s">
        <v>248</v>
      </c>
      <c r="C35" s="28" t="s">
        <v>82</v>
      </c>
      <c r="D35" s="23">
        <v>1</v>
      </c>
    </row>
    <row r="36" spans="1:4" ht="21" customHeight="1">
      <c r="A36" s="39">
        <v>14</v>
      </c>
      <c r="B36" s="27" t="s">
        <v>249</v>
      </c>
      <c r="C36" s="28" t="s">
        <v>82</v>
      </c>
      <c r="D36" s="23">
        <v>2</v>
      </c>
    </row>
    <row r="37" spans="1:4" s="1" customFormat="1" ht="21" customHeight="1">
      <c r="A37" s="39">
        <v>15</v>
      </c>
      <c r="B37" s="27" t="s">
        <v>58</v>
      </c>
      <c r="C37" s="28" t="s">
        <v>82</v>
      </c>
      <c r="D37" s="23">
        <v>30</v>
      </c>
    </row>
    <row r="38" spans="1:4" s="1" customFormat="1" ht="31.5" customHeight="1">
      <c r="A38" s="39">
        <v>16</v>
      </c>
      <c r="B38" s="4" t="s">
        <v>196</v>
      </c>
      <c r="C38" s="28" t="s">
        <v>59</v>
      </c>
      <c r="D38" s="23">
        <v>500</v>
      </c>
    </row>
    <row r="39" spans="1:4" s="1" customFormat="1" ht="36.75" customHeight="1">
      <c r="A39" s="39">
        <v>17</v>
      </c>
      <c r="B39" s="27" t="s">
        <v>197</v>
      </c>
      <c r="C39" s="28" t="s">
        <v>7</v>
      </c>
      <c r="D39" s="23">
        <v>2493</v>
      </c>
    </row>
    <row r="40" spans="1:4" s="1" customFormat="1" ht="37.5" customHeight="1">
      <c r="A40" s="39">
        <v>18</v>
      </c>
      <c r="B40" s="27" t="s">
        <v>137</v>
      </c>
      <c r="C40" s="28" t="s">
        <v>7</v>
      </c>
      <c r="D40" s="23">
        <v>30</v>
      </c>
    </row>
    <row r="41" spans="1:4" s="1" customFormat="1" ht="25.5" customHeight="1">
      <c r="A41" s="61" t="s">
        <v>195</v>
      </c>
      <c r="B41" s="62"/>
      <c r="C41" s="62"/>
      <c r="D41" s="63"/>
    </row>
    <row r="42" spans="1:4" s="1" customFormat="1" ht="24" customHeight="1">
      <c r="A42" s="53" t="s">
        <v>414</v>
      </c>
      <c r="B42" s="54"/>
      <c r="C42" s="54"/>
      <c r="D42" s="55"/>
    </row>
    <row r="43" spans="1:4" s="3" customFormat="1" ht="20.25" customHeight="1">
      <c r="A43" s="40" t="s">
        <v>276</v>
      </c>
      <c r="B43" s="4" t="s">
        <v>15</v>
      </c>
      <c r="C43" s="28" t="s">
        <v>82</v>
      </c>
      <c r="D43" s="28">
        <v>12</v>
      </c>
    </row>
    <row r="44" spans="1:4" s="3" customFormat="1" ht="31">
      <c r="A44" s="40" t="s">
        <v>277</v>
      </c>
      <c r="B44" s="4" t="s">
        <v>221</v>
      </c>
      <c r="C44" s="28" t="s">
        <v>7</v>
      </c>
      <c r="D44" s="28">
        <f>20+50+60</f>
        <v>130</v>
      </c>
    </row>
    <row r="45" spans="1:4" s="1" customFormat="1" ht="31.5" customHeight="1">
      <c r="A45" s="61" t="s">
        <v>209</v>
      </c>
      <c r="B45" s="62"/>
      <c r="C45" s="62"/>
      <c r="D45" s="63"/>
    </row>
    <row r="46" spans="1:4" ht="24.75" customHeight="1">
      <c r="A46" s="53" t="s">
        <v>415</v>
      </c>
      <c r="B46" s="54"/>
      <c r="C46" s="54"/>
      <c r="D46" s="55"/>
    </row>
    <row r="47" spans="1:4" ht="46.5">
      <c r="A47" s="41">
        <v>21</v>
      </c>
      <c r="B47" s="42" t="s">
        <v>127</v>
      </c>
      <c r="C47" s="28" t="s">
        <v>7</v>
      </c>
      <c r="D47" s="23">
        <f>32+37</f>
        <v>69</v>
      </c>
    </row>
    <row r="48" spans="1:4" ht="46.5">
      <c r="A48" s="41">
        <v>22</v>
      </c>
      <c r="B48" s="42" t="s">
        <v>128</v>
      </c>
      <c r="C48" s="28" t="s">
        <v>7</v>
      </c>
      <c r="D48" s="23">
        <v>5</v>
      </c>
    </row>
    <row r="49" spans="1:4" ht="31">
      <c r="A49" s="41">
        <v>23</v>
      </c>
      <c r="B49" s="4" t="s">
        <v>26</v>
      </c>
      <c r="C49" s="28" t="s">
        <v>27</v>
      </c>
      <c r="D49" s="23">
        <v>18</v>
      </c>
    </row>
    <row r="50" spans="1:4" ht="27" customHeight="1">
      <c r="A50" s="61" t="s">
        <v>16</v>
      </c>
      <c r="B50" s="62"/>
      <c r="C50" s="62"/>
      <c r="D50" s="63"/>
    </row>
    <row r="51" spans="1:4" ht="25.5" customHeight="1">
      <c r="A51" s="53" t="s">
        <v>275</v>
      </c>
      <c r="B51" s="54"/>
      <c r="C51" s="54"/>
      <c r="D51" s="55"/>
    </row>
    <row r="52" spans="1:4" s="1" customFormat="1" ht="31">
      <c r="A52" s="40" t="s">
        <v>278</v>
      </c>
      <c r="B52" s="4" t="s">
        <v>215</v>
      </c>
      <c r="C52" s="28" t="s">
        <v>82</v>
      </c>
      <c r="D52" s="23">
        <v>1</v>
      </c>
    </row>
    <row r="53" spans="1:4" s="1" customFormat="1" ht="31">
      <c r="A53" s="40" t="s">
        <v>279</v>
      </c>
      <c r="B53" s="4" t="s">
        <v>259</v>
      </c>
      <c r="C53" s="28" t="s">
        <v>82</v>
      </c>
      <c r="D53" s="23">
        <v>1</v>
      </c>
    </row>
    <row r="54" spans="1:4" ht="31">
      <c r="A54" s="40" t="s">
        <v>280</v>
      </c>
      <c r="B54" s="4" t="s">
        <v>212</v>
      </c>
      <c r="C54" s="28" t="s">
        <v>141</v>
      </c>
      <c r="D54" s="23">
        <v>1</v>
      </c>
    </row>
    <row r="55" spans="1:4" ht="31">
      <c r="A55" s="40" t="s">
        <v>281</v>
      </c>
      <c r="B55" s="27" t="s">
        <v>260</v>
      </c>
      <c r="C55" s="41" t="s">
        <v>82</v>
      </c>
      <c r="D55" s="41">
        <v>1</v>
      </c>
    </row>
    <row r="56" spans="1:4" ht="15.5">
      <c r="A56" s="40" t="s">
        <v>282</v>
      </c>
      <c r="B56" s="4" t="s">
        <v>256</v>
      </c>
      <c r="C56" s="28" t="s">
        <v>141</v>
      </c>
      <c r="D56" s="23">
        <v>3</v>
      </c>
    </row>
    <row r="57" spans="1:4" ht="31">
      <c r="A57" s="40" t="s">
        <v>283</v>
      </c>
      <c r="B57" s="4" t="s">
        <v>255</v>
      </c>
      <c r="C57" s="28" t="s">
        <v>141</v>
      </c>
      <c r="D57" s="23">
        <v>5</v>
      </c>
    </row>
    <row r="58" spans="1:4" ht="31">
      <c r="A58" s="40" t="s">
        <v>284</v>
      </c>
      <c r="B58" s="4" t="s">
        <v>253</v>
      </c>
      <c r="C58" s="28" t="s">
        <v>141</v>
      </c>
      <c r="D58" s="23">
        <v>1</v>
      </c>
    </row>
    <row r="59" spans="1:4" ht="24.75" customHeight="1">
      <c r="A59" s="53" t="s">
        <v>274</v>
      </c>
      <c r="B59" s="54"/>
      <c r="C59" s="54"/>
      <c r="D59" s="55"/>
    </row>
    <row r="60" spans="1:4" ht="31">
      <c r="A60" s="40" t="s">
        <v>285</v>
      </c>
      <c r="B60" s="27" t="s">
        <v>219</v>
      </c>
      <c r="C60" s="28" t="s">
        <v>82</v>
      </c>
      <c r="D60" s="23">
        <v>2</v>
      </c>
    </row>
    <row r="61" spans="1:4" ht="24.75" customHeight="1">
      <c r="A61" s="40" t="s">
        <v>286</v>
      </c>
      <c r="B61" s="27" t="s">
        <v>129</v>
      </c>
      <c r="C61" s="28" t="s">
        <v>82</v>
      </c>
      <c r="D61" s="23">
        <v>2</v>
      </c>
    </row>
    <row r="62" spans="1:4" ht="31">
      <c r="A62" s="40" t="s">
        <v>287</v>
      </c>
      <c r="B62" s="27" t="s">
        <v>117</v>
      </c>
      <c r="C62" s="28" t="s">
        <v>82</v>
      </c>
      <c r="D62" s="23">
        <v>2</v>
      </c>
    </row>
    <row r="63" spans="1:4" ht="31">
      <c r="A63" s="40" t="s">
        <v>288</v>
      </c>
      <c r="B63" s="27" t="s">
        <v>115</v>
      </c>
      <c r="C63" s="28" t="s">
        <v>82</v>
      </c>
      <c r="D63" s="23">
        <v>3</v>
      </c>
    </row>
    <row r="64" spans="1:4" ht="31">
      <c r="A64" s="40" t="s">
        <v>289</v>
      </c>
      <c r="B64" s="27" t="s">
        <v>116</v>
      </c>
      <c r="C64" s="28" t="s">
        <v>82</v>
      </c>
      <c r="D64" s="23">
        <v>1</v>
      </c>
    </row>
    <row r="65" spans="1:7" ht="31">
      <c r="A65" s="40" t="s">
        <v>290</v>
      </c>
      <c r="B65" s="27" t="s">
        <v>214</v>
      </c>
      <c r="C65" s="28" t="s">
        <v>82</v>
      </c>
      <c r="D65" s="23">
        <v>1</v>
      </c>
      <c r="E65" s="24"/>
      <c r="F65" s="25"/>
      <c r="G65" s="25"/>
    </row>
    <row r="66" spans="1:7" ht="15.5">
      <c r="A66" s="40" t="s">
        <v>119</v>
      </c>
      <c r="B66" s="27" t="s">
        <v>102</v>
      </c>
      <c r="C66" s="41" t="s">
        <v>82</v>
      </c>
      <c r="D66" s="41">
        <v>1</v>
      </c>
    </row>
    <row r="67" spans="1:7" ht="31">
      <c r="A67" s="40" t="s">
        <v>120</v>
      </c>
      <c r="B67" s="27" t="s">
        <v>103</v>
      </c>
      <c r="C67" s="28" t="s">
        <v>82</v>
      </c>
      <c r="D67" s="23">
        <v>2</v>
      </c>
    </row>
    <row r="68" spans="1:7" ht="31">
      <c r="A68" s="40" t="s">
        <v>121</v>
      </c>
      <c r="B68" s="27" t="s">
        <v>104</v>
      </c>
      <c r="C68" s="28" t="s">
        <v>82</v>
      </c>
      <c r="D68" s="23">
        <v>1</v>
      </c>
    </row>
    <row r="69" spans="1:7" ht="22.5" customHeight="1">
      <c r="A69" s="40" t="s">
        <v>122</v>
      </c>
      <c r="B69" s="27" t="s">
        <v>105</v>
      </c>
      <c r="C69" s="28" t="s">
        <v>82</v>
      </c>
      <c r="D69" s="23">
        <v>3</v>
      </c>
    </row>
    <row r="70" spans="1:7" ht="22.5" customHeight="1">
      <c r="A70" s="40" t="s">
        <v>123</v>
      </c>
      <c r="B70" s="27" t="s">
        <v>106</v>
      </c>
      <c r="C70" s="28" t="s">
        <v>82</v>
      </c>
      <c r="D70" s="23">
        <v>2</v>
      </c>
    </row>
    <row r="71" spans="1:7" ht="31">
      <c r="A71" s="40" t="s">
        <v>124</v>
      </c>
      <c r="B71" s="27" t="s">
        <v>260</v>
      </c>
      <c r="C71" s="41" t="s">
        <v>82</v>
      </c>
      <c r="D71" s="41">
        <v>1</v>
      </c>
    </row>
    <row r="72" spans="1:7" ht="46.5">
      <c r="A72" s="40" t="s">
        <v>125</v>
      </c>
      <c r="B72" s="27" t="s">
        <v>107</v>
      </c>
      <c r="C72" s="28" t="s">
        <v>82</v>
      </c>
      <c r="D72" s="23">
        <v>1</v>
      </c>
    </row>
    <row r="73" spans="1:7" ht="46.5">
      <c r="A73" s="40" t="s">
        <v>126</v>
      </c>
      <c r="B73" s="27" t="s">
        <v>108</v>
      </c>
      <c r="C73" s="28" t="s">
        <v>82</v>
      </c>
      <c r="D73" s="23">
        <v>2</v>
      </c>
    </row>
    <row r="74" spans="1:7" ht="46.5">
      <c r="A74" s="40" t="s">
        <v>18</v>
      </c>
      <c r="B74" s="27" t="s">
        <v>109</v>
      </c>
      <c r="C74" s="28" t="s">
        <v>82</v>
      </c>
      <c r="D74" s="23">
        <v>2</v>
      </c>
    </row>
    <row r="75" spans="1:7" ht="31">
      <c r="A75" s="40" t="s">
        <v>19</v>
      </c>
      <c r="B75" s="27" t="s">
        <v>118</v>
      </c>
      <c r="C75" s="28" t="s">
        <v>82</v>
      </c>
      <c r="D75" s="23">
        <v>1</v>
      </c>
    </row>
    <row r="76" spans="1:7" ht="31">
      <c r="A76" s="40" t="s">
        <v>20</v>
      </c>
      <c r="B76" s="27" t="s">
        <v>110</v>
      </c>
      <c r="C76" s="41" t="s">
        <v>82</v>
      </c>
      <c r="D76" s="41">
        <v>1</v>
      </c>
    </row>
    <row r="77" spans="1:7" ht="31">
      <c r="A77" s="40" t="s">
        <v>21</v>
      </c>
      <c r="B77" s="27" t="s">
        <v>111</v>
      </c>
      <c r="C77" s="28" t="s">
        <v>82</v>
      </c>
      <c r="D77" s="23">
        <v>1</v>
      </c>
    </row>
    <row r="78" spans="1:7" ht="31">
      <c r="A78" s="40" t="s">
        <v>291</v>
      </c>
      <c r="B78" s="27" t="s">
        <v>112</v>
      </c>
      <c r="C78" s="28" t="s">
        <v>82</v>
      </c>
      <c r="D78" s="23">
        <v>1</v>
      </c>
    </row>
    <row r="79" spans="1:7" ht="31">
      <c r="A79" s="40" t="s">
        <v>22</v>
      </c>
      <c r="B79" s="27" t="s">
        <v>198</v>
      </c>
      <c r="C79" s="28" t="s">
        <v>82</v>
      </c>
      <c r="D79" s="23">
        <v>1</v>
      </c>
    </row>
    <row r="80" spans="1:7" ht="31">
      <c r="A80" s="40" t="s">
        <v>23</v>
      </c>
      <c r="B80" s="27" t="s">
        <v>113</v>
      </c>
      <c r="C80" s="28" t="s">
        <v>82</v>
      </c>
      <c r="D80" s="23">
        <v>1</v>
      </c>
    </row>
    <row r="81" spans="1:5" ht="46.5">
      <c r="A81" s="40" t="s">
        <v>48</v>
      </c>
      <c r="B81" s="27" t="s">
        <v>251</v>
      </c>
      <c r="C81" s="28" t="s">
        <v>82</v>
      </c>
      <c r="D81" s="23">
        <v>1</v>
      </c>
    </row>
    <row r="82" spans="1:5" ht="46.5">
      <c r="A82" s="40" t="s">
        <v>49</v>
      </c>
      <c r="B82" s="27" t="s">
        <v>428</v>
      </c>
      <c r="C82" s="28" t="s">
        <v>82</v>
      </c>
      <c r="D82" s="23">
        <v>1</v>
      </c>
    </row>
    <row r="83" spans="1:5" ht="15.5">
      <c r="A83" s="40" t="s">
        <v>50</v>
      </c>
      <c r="B83" s="27" t="s">
        <v>247</v>
      </c>
      <c r="C83" s="28" t="s">
        <v>82</v>
      </c>
      <c r="D83" s="23">
        <v>1</v>
      </c>
    </row>
    <row r="84" spans="1:5" ht="15.5">
      <c r="A84" s="40" t="s">
        <v>51</v>
      </c>
      <c r="B84" s="27" t="s">
        <v>17</v>
      </c>
      <c r="C84" s="28" t="s">
        <v>82</v>
      </c>
      <c r="D84" s="23">
        <v>1</v>
      </c>
    </row>
    <row r="85" spans="1:5" ht="31">
      <c r="A85" s="40" t="s">
        <v>52</v>
      </c>
      <c r="B85" s="27" t="s">
        <v>252</v>
      </c>
      <c r="C85" s="28" t="s">
        <v>82</v>
      </c>
      <c r="D85" s="23">
        <v>1</v>
      </c>
    </row>
    <row r="86" spans="1:5" ht="31">
      <c r="A86" s="40" t="s">
        <v>53</v>
      </c>
      <c r="B86" s="27" t="s">
        <v>130</v>
      </c>
      <c r="C86" s="28" t="s">
        <v>7</v>
      </c>
      <c r="D86" s="23">
        <v>414</v>
      </c>
    </row>
    <row r="87" spans="1:5" ht="31">
      <c r="A87" s="40" t="s">
        <v>60</v>
      </c>
      <c r="B87" s="27" t="s">
        <v>131</v>
      </c>
      <c r="C87" s="28" t="s">
        <v>7</v>
      </c>
      <c r="D87" s="23">
        <v>96</v>
      </c>
    </row>
    <row r="88" spans="1:5" ht="31">
      <c r="A88" s="40" t="s">
        <v>61</v>
      </c>
      <c r="B88" s="27" t="s">
        <v>132</v>
      </c>
      <c r="C88" s="28" t="s">
        <v>7</v>
      </c>
      <c r="D88" s="23">
        <v>537</v>
      </c>
    </row>
    <row r="89" spans="1:5" ht="31">
      <c r="A89" s="40" t="s">
        <v>62</v>
      </c>
      <c r="B89" s="27" t="s">
        <v>133</v>
      </c>
      <c r="C89" s="28" t="s">
        <v>7</v>
      </c>
      <c r="D89" s="23">
        <v>20</v>
      </c>
    </row>
    <row r="90" spans="1:5" ht="31">
      <c r="A90" s="40" t="s">
        <v>292</v>
      </c>
      <c r="B90" s="27" t="s">
        <v>134</v>
      </c>
      <c r="C90" s="28" t="s">
        <v>7</v>
      </c>
      <c r="D90" s="23">
        <v>27</v>
      </c>
    </row>
    <row r="91" spans="1:5" ht="31">
      <c r="A91" s="40" t="s">
        <v>293</v>
      </c>
      <c r="B91" s="27" t="s">
        <v>135</v>
      </c>
      <c r="C91" s="28" t="s">
        <v>7</v>
      </c>
      <c r="D91" s="23">
        <v>93</v>
      </c>
    </row>
    <row r="92" spans="1:5" ht="31">
      <c r="A92" s="40" t="s">
        <v>63</v>
      </c>
      <c r="B92" s="27" t="s">
        <v>218</v>
      </c>
      <c r="C92" s="28" t="s">
        <v>7</v>
      </c>
      <c r="D92" s="23">
        <v>35</v>
      </c>
    </row>
    <row r="93" spans="1:5" ht="46.5">
      <c r="A93" s="40" t="s">
        <v>64</v>
      </c>
      <c r="B93" s="27" t="s">
        <v>24</v>
      </c>
      <c r="C93" s="28" t="s">
        <v>7</v>
      </c>
      <c r="D93" s="23">
        <v>25</v>
      </c>
    </row>
    <row r="94" spans="1:5" ht="31">
      <c r="A94" s="40" t="s">
        <v>65</v>
      </c>
      <c r="B94" s="27" t="s">
        <v>140</v>
      </c>
      <c r="C94" s="23" t="s">
        <v>7</v>
      </c>
      <c r="D94" s="26">
        <v>50</v>
      </c>
    </row>
    <row r="95" spans="1:5" ht="46.5">
      <c r="A95" s="40" t="s">
        <v>66</v>
      </c>
      <c r="B95" s="43" t="s">
        <v>220</v>
      </c>
      <c r="C95" s="28" t="s">
        <v>7</v>
      </c>
      <c r="D95" s="23">
        <v>40</v>
      </c>
      <c r="E95" s="50"/>
    </row>
    <row r="96" spans="1:5" ht="46.5">
      <c r="A96" s="40" t="s">
        <v>67</v>
      </c>
      <c r="B96" s="43" t="s">
        <v>217</v>
      </c>
      <c r="C96" s="28" t="s">
        <v>25</v>
      </c>
      <c r="D96" s="23">
        <v>20</v>
      </c>
      <c r="E96" s="50"/>
    </row>
    <row r="97" spans="1:5" ht="77.5">
      <c r="A97" s="40" t="s">
        <v>68</v>
      </c>
      <c r="B97" s="42" t="s">
        <v>257</v>
      </c>
      <c r="C97" s="28" t="s">
        <v>7</v>
      </c>
      <c r="D97" s="23">
        <v>30</v>
      </c>
    </row>
    <row r="98" spans="1:5" s="52" customFormat="1" ht="105.75" customHeight="1">
      <c r="A98" s="40" t="s">
        <v>69</v>
      </c>
      <c r="B98" s="42" t="s">
        <v>448</v>
      </c>
      <c r="C98" s="28" t="s">
        <v>7</v>
      </c>
      <c r="D98" s="23">
        <v>3</v>
      </c>
      <c r="E98" s="51"/>
    </row>
    <row r="99" spans="1:5" s="1" customFormat="1" ht="69.75" customHeight="1">
      <c r="A99" s="40" t="s">
        <v>70</v>
      </c>
      <c r="B99" s="4" t="s">
        <v>139</v>
      </c>
      <c r="C99" s="28" t="s">
        <v>56</v>
      </c>
      <c r="D99" s="23">
        <v>10</v>
      </c>
    </row>
    <row r="100" spans="1:5" s="1" customFormat="1" ht="31">
      <c r="A100" s="40" t="s">
        <v>71</v>
      </c>
      <c r="B100" s="4" t="s">
        <v>114</v>
      </c>
      <c r="C100" s="28" t="s">
        <v>82</v>
      </c>
      <c r="D100" s="23">
        <v>10</v>
      </c>
    </row>
    <row r="101" spans="1:5" s="1" customFormat="1" ht="31">
      <c r="A101" s="40" t="s">
        <v>72</v>
      </c>
      <c r="B101" s="4" t="s">
        <v>418</v>
      </c>
      <c r="C101" s="28" t="s">
        <v>82</v>
      </c>
      <c r="D101" s="23">
        <v>10</v>
      </c>
    </row>
    <row r="102" spans="1:5" s="1" customFormat="1" ht="31">
      <c r="A102" s="40" t="s">
        <v>73</v>
      </c>
      <c r="B102" s="4" t="s">
        <v>419</v>
      </c>
      <c r="C102" s="28" t="s">
        <v>82</v>
      </c>
      <c r="D102" s="23">
        <v>1</v>
      </c>
    </row>
    <row r="103" spans="1:5" s="1" customFormat="1" ht="31">
      <c r="A103" s="40" t="s">
        <v>74</v>
      </c>
      <c r="B103" s="4" t="s">
        <v>215</v>
      </c>
      <c r="C103" s="28" t="s">
        <v>82</v>
      </c>
      <c r="D103" s="23">
        <v>1</v>
      </c>
    </row>
    <row r="104" spans="1:5" s="1" customFormat="1" ht="31">
      <c r="A104" s="40" t="s">
        <v>75</v>
      </c>
      <c r="B104" s="4" t="s">
        <v>216</v>
      </c>
      <c r="C104" s="28" t="s">
        <v>82</v>
      </c>
      <c r="D104" s="23">
        <v>1</v>
      </c>
    </row>
    <row r="105" spans="1:5" ht="31">
      <c r="A105" s="40" t="s">
        <v>76</v>
      </c>
      <c r="B105" s="4" t="s">
        <v>26</v>
      </c>
      <c r="C105" s="28" t="s">
        <v>27</v>
      </c>
      <c r="D105" s="23">
        <v>500</v>
      </c>
    </row>
    <row r="106" spans="1:5" ht="31">
      <c r="A106" s="40" t="s">
        <v>77</v>
      </c>
      <c r="B106" s="4" t="s">
        <v>253</v>
      </c>
      <c r="C106" s="28" t="s">
        <v>141</v>
      </c>
      <c r="D106" s="23">
        <v>1</v>
      </c>
    </row>
    <row r="107" spans="1:5" ht="31">
      <c r="A107" s="40" t="s">
        <v>78</v>
      </c>
      <c r="B107" s="4" t="s">
        <v>207</v>
      </c>
      <c r="C107" s="28" t="s">
        <v>141</v>
      </c>
      <c r="D107" s="23">
        <v>6</v>
      </c>
    </row>
    <row r="108" spans="1:5" ht="31">
      <c r="A108" s="40" t="s">
        <v>294</v>
      </c>
      <c r="B108" s="4" t="s">
        <v>261</v>
      </c>
      <c r="C108" s="28" t="s">
        <v>141</v>
      </c>
      <c r="D108" s="23">
        <v>1</v>
      </c>
    </row>
    <row r="109" spans="1:5" ht="46.5">
      <c r="A109" s="40" t="s">
        <v>295</v>
      </c>
      <c r="B109" s="4" t="s">
        <v>262</v>
      </c>
      <c r="C109" s="28" t="s">
        <v>141</v>
      </c>
      <c r="D109" s="23">
        <v>2</v>
      </c>
    </row>
    <row r="110" spans="1:5" ht="62">
      <c r="A110" s="40" t="s">
        <v>296</v>
      </c>
      <c r="B110" s="4" t="s">
        <v>254</v>
      </c>
      <c r="C110" s="28" t="s">
        <v>141</v>
      </c>
      <c r="D110" s="23">
        <v>22</v>
      </c>
    </row>
    <row r="111" spans="1:5" ht="15.5">
      <c r="A111" s="40" t="s">
        <v>297</v>
      </c>
      <c r="B111" s="4" t="s">
        <v>270</v>
      </c>
      <c r="C111" s="28" t="s">
        <v>141</v>
      </c>
      <c r="D111" s="23">
        <v>3</v>
      </c>
    </row>
    <row r="112" spans="1:5" ht="46.5">
      <c r="A112" s="40" t="s">
        <v>79</v>
      </c>
      <c r="B112" s="4" t="s">
        <v>201</v>
      </c>
      <c r="C112" s="28" t="s">
        <v>141</v>
      </c>
      <c r="D112" s="23">
        <v>3</v>
      </c>
    </row>
    <row r="113" spans="1:4" ht="31">
      <c r="A113" s="40" t="s">
        <v>80</v>
      </c>
      <c r="B113" s="4" t="s">
        <v>212</v>
      </c>
      <c r="C113" s="28" t="s">
        <v>141</v>
      </c>
      <c r="D113" s="23">
        <v>1</v>
      </c>
    </row>
    <row r="114" spans="1:4" ht="31">
      <c r="A114" s="40" t="s">
        <v>298</v>
      </c>
      <c r="B114" s="4" t="s">
        <v>213</v>
      </c>
      <c r="C114" s="28" t="s">
        <v>141</v>
      </c>
      <c r="D114" s="23">
        <v>1</v>
      </c>
    </row>
    <row r="115" spans="1:4" ht="15.5">
      <c r="A115" s="40" t="s">
        <v>299</v>
      </c>
      <c r="B115" s="4" t="s">
        <v>202</v>
      </c>
      <c r="C115" s="28" t="s">
        <v>141</v>
      </c>
      <c r="D115" s="23">
        <v>3</v>
      </c>
    </row>
    <row r="116" spans="1:4" ht="15.5">
      <c r="A116" s="40" t="s">
        <v>300</v>
      </c>
      <c r="B116" s="4" t="s">
        <v>203</v>
      </c>
      <c r="C116" s="28" t="s">
        <v>141</v>
      </c>
      <c r="D116" s="23">
        <v>5</v>
      </c>
    </row>
    <row r="117" spans="1:4" ht="15.5">
      <c r="A117" s="40" t="s">
        <v>301</v>
      </c>
      <c r="B117" s="4" t="s">
        <v>200</v>
      </c>
      <c r="C117" s="28" t="s">
        <v>141</v>
      </c>
      <c r="D117" s="23">
        <v>2</v>
      </c>
    </row>
    <row r="118" spans="1:4" ht="31">
      <c r="A118" s="40" t="s">
        <v>302</v>
      </c>
      <c r="B118" s="4" t="s">
        <v>204</v>
      </c>
      <c r="C118" s="28" t="s">
        <v>7</v>
      </c>
      <c r="D118" s="23">
        <v>50</v>
      </c>
    </row>
    <row r="119" spans="1:4" ht="15.5">
      <c r="A119" s="40" t="s">
        <v>303</v>
      </c>
      <c r="B119" s="4" t="s">
        <v>205</v>
      </c>
      <c r="C119" s="28" t="s">
        <v>141</v>
      </c>
      <c r="D119" s="23">
        <v>1</v>
      </c>
    </row>
    <row r="120" spans="1:4" ht="15.5">
      <c r="A120" s="40" t="s">
        <v>304</v>
      </c>
      <c r="B120" s="4" t="s">
        <v>206</v>
      </c>
      <c r="C120" s="28" t="s">
        <v>7</v>
      </c>
      <c r="D120" s="23">
        <v>15</v>
      </c>
    </row>
    <row r="121" spans="1:4" ht="15.5">
      <c r="A121" s="40" t="s">
        <v>305</v>
      </c>
      <c r="B121" s="4" t="s">
        <v>256</v>
      </c>
      <c r="C121" s="28" t="s">
        <v>141</v>
      </c>
      <c r="D121" s="23">
        <v>3</v>
      </c>
    </row>
    <row r="122" spans="1:4" ht="31">
      <c r="A122" s="40" t="s">
        <v>306</v>
      </c>
      <c r="B122" s="4" t="s">
        <v>255</v>
      </c>
      <c r="C122" s="28" t="s">
        <v>141</v>
      </c>
      <c r="D122" s="23">
        <v>5</v>
      </c>
    </row>
    <row r="123" spans="1:4" ht="46.5">
      <c r="A123" s="40" t="s">
        <v>307</v>
      </c>
      <c r="B123" s="4" t="s">
        <v>420</v>
      </c>
      <c r="C123" s="28" t="s">
        <v>141</v>
      </c>
      <c r="D123" s="23">
        <v>2</v>
      </c>
    </row>
    <row r="124" spans="1:4" ht="24.75" customHeight="1">
      <c r="A124" s="53" t="s">
        <v>273</v>
      </c>
      <c r="B124" s="54"/>
      <c r="C124" s="54"/>
      <c r="D124" s="55"/>
    </row>
    <row r="125" spans="1:4" ht="31">
      <c r="A125" s="40" t="s">
        <v>308</v>
      </c>
      <c r="B125" s="27" t="s">
        <v>219</v>
      </c>
      <c r="C125" s="28" t="s">
        <v>82</v>
      </c>
      <c r="D125" s="23">
        <v>2</v>
      </c>
    </row>
    <row r="126" spans="1:4" ht="24.75" customHeight="1">
      <c r="A126" s="40" t="s">
        <v>309</v>
      </c>
      <c r="B126" s="27" t="s">
        <v>129</v>
      </c>
      <c r="C126" s="28" t="s">
        <v>82</v>
      </c>
      <c r="D126" s="23">
        <v>2</v>
      </c>
    </row>
    <row r="127" spans="1:4" ht="31">
      <c r="A127" s="40" t="s">
        <v>310</v>
      </c>
      <c r="B127" s="27" t="s">
        <v>117</v>
      </c>
      <c r="C127" s="28" t="s">
        <v>82</v>
      </c>
      <c r="D127" s="23">
        <v>2</v>
      </c>
    </row>
    <row r="128" spans="1:4" ht="31">
      <c r="A128" s="40" t="s">
        <v>311</v>
      </c>
      <c r="B128" s="27" t="s">
        <v>115</v>
      </c>
      <c r="C128" s="28" t="s">
        <v>82</v>
      </c>
      <c r="D128" s="23">
        <v>3</v>
      </c>
    </row>
    <row r="129" spans="1:7" ht="31">
      <c r="A129" s="40" t="s">
        <v>312</v>
      </c>
      <c r="B129" s="27" t="s">
        <v>116</v>
      </c>
      <c r="C129" s="28" t="s">
        <v>82</v>
      </c>
      <c r="D129" s="23">
        <v>1</v>
      </c>
    </row>
    <row r="130" spans="1:7" ht="31">
      <c r="A130" s="40" t="s">
        <v>313</v>
      </c>
      <c r="B130" s="27" t="s">
        <v>214</v>
      </c>
      <c r="C130" s="28" t="s">
        <v>82</v>
      </c>
      <c r="D130" s="23">
        <v>1</v>
      </c>
      <c r="E130" s="24"/>
      <c r="F130" s="25"/>
      <c r="G130" s="25"/>
    </row>
    <row r="131" spans="1:7" ht="15.5">
      <c r="A131" s="40" t="s">
        <v>314</v>
      </c>
      <c r="B131" s="27" t="s">
        <v>102</v>
      </c>
      <c r="C131" s="41" t="s">
        <v>82</v>
      </c>
      <c r="D131" s="41">
        <v>1</v>
      </c>
    </row>
    <row r="132" spans="1:7" ht="31">
      <c r="A132" s="40" t="s">
        <v>315</v>
      </c>
      <c r="B132" s="27" t="s">
        <v>103</v>
      </c>
      <c r="C132" s="28" t="s">
        <v>82</v>
      </c>
      <c r="D132" s="23">
        <v>2</v>
      </c>
    </row>
    <row r="133" spans="1:7" ht="31">
      <c r="A133" s="40" t="s">
        <v>316</v>
      </c>
      <c r="B133" s="27" t="s">
        <v>104</v>
      </c>
      <c r="C133" s="28" t="s">
        <v>82</v>
      </c>
      <c r="D133" s="23">
        <v>1</v>
      </c>
    </row>
    <row r="134" spans="1:7" ht="22.5" customHeight="1">
      <c r="A134" s="40" t="s">
        <v>317</v>
      </c>
      <c r="B134" s="27" t="s">
        <v>105</v>
      </c>
      <c r="C134" s="28" t="s">
        <v>82</v>
      </c>
      <c r="D134" s="23">
        <v>3</v>
      </c>
    </row>
    <row r="135" spans="1:7" ht="22.5" customHeight="1">
      <c r="A135" s="40" t="s">
        <v>318</v>
      </c>
      <c r="B135" s="27" t="s">
        <v>106</v>
      </c>
      <c r="C135" s="28" t="s">
        <v>82</v>
      </c>
      <c r="D135" s="23">
        <v>2</v>
      </c>
    </row>
    <row r="136" spans="1:7" ht="31">
      <c r="A136" s="40" t="s">
        <v>319</v>
      </c>
      <c r="B136" s="27" t="s">
        <v>260</v>
      </c>
      <c r="C136" s="41" t="s">
        <v>82</v>
      </c>
      <c r="D136" s="41">
        <v>1</v>
      </c>
    </row>
    <row r="137" spans="1:7" ht="46.5">
      <c r="A137" s="40" t="s">
        <v>320</v>
      </c>
      <c r="B137" s="27" t="s">
        <v>107</v>
      </c>
      <c r="C137" s="28" t="s">
        <v>82</v>
      </c>
      <c r="D137" s="23">
        <v>1</v>
      </c>
    </row>
    <row r="138" spans="1:7" ht="46.5">
      <c r="A138" s="40" t="s">
        <v>321</v>
      </c>
      <c r="B138" s="27" t="s">
        <v>108</v>
      </c>
      <c r="C138" s="28" t="s">
        <v>82</v>
      </c>
      <c r="D138" s="23">
        <v>2</v>
      </c>
    </row>
    <row r="139" spans="1:7" ht="46.5">
      <c r="A139" s="40" t="s">
        <v>322</v>
      </c>
      <c r="B139" s="27" t="s">
        <v>109</v>
      </c>
      <c r="C139" s="28" t="s">
        <v>82</v>
      </c>
      <c r="D139" s="23">
        <v>2</v>
      </c>
    </row>
    <row r="140" spans="1:7" ht="31">
      <c r="A140" s="40" t="s">
        <v>323</v>
      </c>
      <c r="B140" s="27" t="s">
        <v>118</v>
      </c>
      <c r="C140" s="28" t="s">
        <v>82</v>
      </c>
      <c r="D140" s="23">
        <v>1</v>
      </c>
    </row>
    <row r="141" spans="1:7" ht="31">
      <c r="A141" s="40" t="s">
        <v>324</v>
      </c>
      <c r="B141" s="27" t="s">
        <v>110</v>
      </c>
      <c r="C141" s="41" t="s">
        <v>82</v>
      </c>
      <c r="D141" s="41">
        <v>1</v>
      </c>
    </row>
    <row r="142" spans="1:7" ht="31">
      <c r="A142" s="40" t="s">
        <v>325</v>
      </c>
      <c r="B142" s="27" t="s">
        <v>111</v>
      </c>
      <c r="C142" s="28" t="s">
        <v>82</v>
      </c>
      <c r="D142" s="23">
        <v>1</v>
      </c>
    </row>
    <row r="143" spans="1:7" ht="31">
      <c r="A143" s="40" t="s">
        <v>326</v>
      </c>
      <c r="B143" s="27" t="s">
        <v>112</v>
      </c>
      <c r="C143" s="28" t="s">
        <v>82</v>
      </c>
      <c r="D143" s="23">
        <v>1</v>
      </c>
    </row>
    <row r="144" spans="1:7" ht="31">
      <c r="A144" s="40" t="s">
        <v>327</v>
      </c>
      <c r="B144" s="27" t="s">
        <v>198</v>
      </c>
      <c r="C144" s="28" t="s">
        <v>82</v>
      </c>
      <c r="D144" s="23">
        <v>1</v>
      </c>
    </row>
    <row r="145" spans="1:5" ht="31">
      <c r="A145" s="40" t="s">
        <v>328</v>
      </c>
      <c r="B145" s="27" t="s">
        <v>113</v>
      </c>
      <c r="C145" s="28" t="s">
        <v>82</v>
      </c>
      <c r="D145" s="23">
        <v>1</v>
      </c>
    </row>
    <row r="146" spans="1:5" ht="46.5">
      <c r="A146" s="40" t="s">
        <v>329</v>
      </c>
      <c r="B146" s="27" t="s">
        <v>251</v>
      </c>
      <c r="C146" s="28" t="s">
        <v>82</v>
      </c>
      <c r="D146" s="23">
        <v>1</v>
      </c>
    </row>
    <row r="147" spans="1:5" ht="46.5">
      <c r="A147" s="40" t="s">
        <v>330</v>
      </c>
      <c r="B147" s="27" t="s">
        <v>428</v>
      </c>
      <c r="C147" s="28" t="s">
        <v>82</v>
      </c>
      <c r="D147" s="23">
        <v>1</v>
      </c>
    </row>
    <row r="148" spans="1:5" ht="15.5">
      <c r="A148" s="40" t="s">
        <v>331</v>
      </c>
      <c r="B148" s="27" t="s">
        <v>247</v>
      </c>
      <c r="C148" s="28" t="s">
        <v>82</v>
      </c>
      <c r="D148" s="23">
        <v>1</v>
      </c>
    </row>
    <row r="149" spans="1:5" ht="15.5">
      <c r="A149" s="40" t="s">
        <v>332</v>
      </c>
      <c r="B149" s="27" t="s">
        <v>17</v>
      </c>
      <c r="C149" s="28" t="s">
        <v>82</v>
      </c>
      <c r="D149" s="23">
        <v>1</v>
      </c>
    </row>
    <row r="150" spans="1:5" ht="31">
      <c r="A150" s="40" t="s">
        <v>333</v>
      </c>
      <c r="B150" s="27" t="s">
        <v>252</v>
      </c>
      <c r="C150" s="28" t="s">
        <v>82</v>
      </c>
      <c r="D150" s="23">
        <v>1</v>
      </c>
    </row>
    <row r="151" spans="1:5" ht="31">
      <c r="A151" s="40" t="s">
        <v>334</v>
      </c>
      <c r="B151" s="27" t="s">
        <v>130</v>
      </c>
      <c r="C151" s="28" t="s">
        <v>7</v>
      </c>
      <c r="D151" s="23">
        <v>414</v>
      </c>
    </row>
    <row r="152" spans="1:5" ht="31">
      <c r="A152" s="40" t="s">
        <v>335</v>
      </c>
      <c r="B152" s="27" t="s">
        <v>131</v>
      </c>
      <c r="C152" s="28" t="s">
        <v>7</v>
      </c>
      <c r="D152" s="23">
        <v>96</v>
      </c>
    </row>
    <row r="153" spans="1:5" ht="31">
      <c r="A153" s="40" t="s">
        <v>336</v>
      </c>
      <c r="B153" s="27" t="s">
        <v>132</v>
      </c>
      <c r="C153" s="28" t="s">
        <v>7</v>
      </c>
      <c r="D153" s="23">
        <v>537</v>
      </c>
    </row>
    <row r="154" spans="1:5" ht="31">
      <c r="A154" s="40" t="s">
        <v>337</v>
      </c>
      <c r="B154" s="27" t="s">
        <v>133</v>
      </c>
      <c r="C154" s="28" t="s">
        <v>7</v>
      </c>
      <c r="D154" s="23">
        <v>20</v>
      </c>
    </row>
    <row r="155" spans="1:5" ht="31">
      <c r="A155" s="40" t="s">
        <v>338</v>
      </c>
      <c r="B155" s="27" t="s">
        <v>134</v>
      </c>
      <c r="C155" s="28" t="s">
        <v>7</v>
      </c>
      <c r="D155" s="23">
        <v>27</v>
      </c>
    </row>
    <row r="156" spans="1:5" ht="31">
      <c r="A156" s="40" t="s">
        <v>339</v>
      </c>
      <c r="B156" s="27" t="s">
        <v>135</v>
      </c>
      <c r="C156" s="28" t="s">
        <v>7</v>
      </c>
      <c r="D156" s="23">
        <v>93</v>
      </c>
    </row>
    <row r="157" spans="1:5" ht="31">
      <c r="A157" s="40" t="s">
        <v>340</v>
      </c>
      <c r="B157" s="27" t="s">
        <v>218</v>
      </c>
      <c r="C157" s="28" t="s">
        <v>7</v>
      </c>
      <c r="D157" s="23">
        <v>35</v>
      </c>
    </row>
    <row r="158" spans="1:5" ht="46.5">
      <c r="A158" s="40" t="s">
        <v>341</v>
      </c>
      <c r="B158" s="27" t="s">
        <v>24</v>
      </c>
      <c r="C158" s="28" t="s">
        <v>7</v>
      </c>
      <c r="D158" s="23">
        <v>25</v>
      </c>
    </row>
    <row r="159" spans="1:5" ht="31">
      <c r="A159" s="40" t="s">
        <v>342</v>
      </c>
      <c r="B159" s="27" t="s">
        <v>140</v>
      </c>
      <c r="C159" s="23" t="s">
        <v>7</v>
      </c>
      <c r="D159" s="26">
        <v>50</v>
      </c>
    </row>
    <row r="160" spans="1:5" ht="46.5">
      <c r="A160" s="40" t="s">
        <v>343</v>
      </c>
      <c r="B160" s="43" t="s">
        <v>220</v>
      </c>
      <c r="C160" s="28" t="s">
        <v>7</v>
      </c>
      <c r="D160" s="23">
        <v>40</v>
      </c>
      <c r="E160" s="50"/>
    </row>
    <row r="161" spans="1:5" ht="46.5">
      <c r="A161" s="40" t="s">
        <v>344</v>
      </c>
      <c r="B161" s="43" t="s">
        <v>217</v>
      </c>
      <c r="C161" s="28" t="s">
        <v>25</v>
      </c>
      <c r="D161" s="23">
        <v>20</v>
      </c>
      <c r="E161" s="50"/>
    </row>
    <row r="162" spans="1:5" ht="77.5">
      <c r="A162" s="40" t="s">
        <v>345</v>
      </c>
      <c r="B162" s="42" t="s">
        <v>257</v>
      </c>
      <c r="C162" s="28" t="s">
        <v>7</v>
      </c>
      <c r="D162" s="23">
        <v>30</v>
      </c>
    </row>
    <row r="163" spans="1:5" ht="100.5" customHeight="1">
      <c r="A163" s="40" t="s">
        <v>346</v>
      </c>
      <c r="B163" s="42" t="s">
        <v>448</v>
      </c>
      <c r="C163" s="28" t="s">
        <v>7</v>
      </c>
      <c r="D163" s="23">
        <v>3</v>
      </c>
      <c r="E163" s="51"/>
    </row>
    <row r="164" spans="1:5" s="1" customFormat="1" ht="31">
      <c r="A164" s="40" t="s">
        <v>347</v>
      </c>
      <c r="B164" s="4" t="s">
        <v>258</v>
      </c>
      <c r="C164" s="28" t="s">
        <v>56</v>
      </c>
      <c r="D164" s="23">
        <v>10</v>
      </c>
    </row>
    <row r="165" spans="1:5" s="1" customFormat="1" ht="31">
      <c r="A165" s="40" t="s">
        <v>348</v>
      </c>
      <c r="B165" s="4" t="s">
        <v>114</v>
      </c>
      <c r="C165" s="28" t="s">
        <v>82</v>
      </c>
      <c r="D165" s="23">
        <v>10</v>
      </c>
    </row>
    <row r="166" spans="1:5" s="1" customFormat="1" ht="31">
      <c r="A166" s="40" t="s">
        <v>349</v>
      </c>
      <c r="B166" s="4" t="s">
        <v>418</v>
      </c>
      <c r="C166" s="28" t="s">
        <v>82</v>
      </c>
      <c r="D166" s="23">
        <v>10</v>
      </c>
    </row>
    <row r="167" spans="1:5" s="1" customFormat="1" ht="31">
      <c r="A167" s="40" t="s">
        <v>350</v>
      </c>
      <c r="B167" s="4" t="s">
        <v>419</v>
      </c>
      <c r="C167" s="28" t="s">
        <v>82</v>
      </c>
      <c r="D167" s="23">
        <v>1</v>
      </c>
    </row>
    <row r="168" spans="1:5" s="1" customFormat="1" ht="31">
      <c r="A168" s="40" t="s">
        <v>351</v>
      </c>
      <c r="B168" s="4" t="s">
        <v>215</v>
      </c>
      <c r="C168" s="28" t="s">
        <v>82</v>
      </c>
      <c r="D168" s="23">
        <v>1</v>
      </c>
    </row>
    <row r="169" spans="1:5" s="1" customFormat="1" ht="31">
      <c r="A169" s="40" t="s">
        <v>352</v>
      </c>
      <c r="B169" s="4" t="s">
        <v>216</v>
      </c>
      <c r="C169" s="28" t="s">
        <v>82</v>
      </c>
      <c r="D169" s="23">
        <v>1</v>
      </c>
    </row>
    <row r="170" spans="1:5" ht="31">
      <c r="A170" s="40" t="s">
        <v>353</v>
      </c>
      <c r="B170" s="4" t="s">
        <v>26</v>
      </c>
      <c r="C170" s="28" t="s">
        <v>27</v>
      </c>
      <c r="D170" s="23">
        <v>500</v>
      </c>
    </row>
    <row r="171" spans="1:5" ht="31">
      <c r="A171" s="40" t="s">
        <v>354</v>
      </c>
      <c r="B171" s="4" t="s">
        <v>208</v>
      </c>
      <c r="C171" s="28" t="s">
        <v>141</v>
      </c>
      <c r="D171" s="23">
        <v>1</v>
      </c>
    </row>
    <row r="172" spans="1:5" ht="31">
      <c r="A172" s="40" t="s">
        <v>355</v>
      </c>
      <c r="B172" s="4" t="s">
        <v>207</v>
      </c>
      <c r="C172" s="28" t="s">
        <v>141</v>
      </c>
      <c r="D172" s="23">
        <v>6</v>
      </c>
    </row>
    <row r="173" spans="1:5" ht="31">
      <c r="A173" s="40" t="s">
        <v>356</v>
      </c>
      <c r="B173" s="4" t="s">
        <v>261</v>
      </c>
      <c r="C173" s="28" t="s">
        <v>141</v>
      </c>
      <c r="D173" s="23">
        <v>1</v>
      </c>
    </row>
    <row r="174" spans="1:5" ht="31">
      <c r="A174" s="40" t="s">
        <v>357</v>
      </c>
      <c r="B174" s="4" t="s">
        <v>264</v>
      </c>
      <c r="C174" s="28" t="s">
        <v>141</v>
      </c>
      <c r="D174" s="23">
        <v>1</v>
      </c>
    </row>
    <row r="175" spans="1:5" ht="62">
      <c r="A175" s="40" t="s">
        <v>358</v>
      </c>
      <c r="B175" s="4" t="s">
        <v>254</v>
      </c>
      <c r="C175" s="28" t="s">
        <v>141</v>
      </c>
      <c r="D175" s="23">
        <v>22</v>
      </c>
    </row>
    <row r="176" spans="1:5" ht="15.5">
      <c r="A176" s="40" t="s">
        <v>359</v>
      </c>
      <c r="B176" s="4" t="s">
        <v>270</v>
      </c>
      <c r="C176" s="28" t="s">
        <v>141</v>
      </c>
      <c r="D176" s="23">
        <v>3</v>
      </c>
    </row>
    <row r="177" spans="1:4" ht="46.5">
      <c r="A177" s="40" t="s">
        <v>360</v>
      </c>
      <c r="B177" s="4" t="s">
        <v>201</v>
      </c>
      <c r="C177" s="28" t="s">
        <v>141</v>
      </c>
      <c r="D177" s="23">
        <v>3</v>
      </c>
    </row>
    <row r="178" spans="1:4" ht="31">
      <c r="A178" s="40" t="s">
        <v>361</v>
      </c>
      <c r="B178" s="4" t="s">
        <v>212</v>
      </c>
      <c r="C178" s="28" t="s">
        <v>141</v>
      </c>
      <c r="D178" s="23">
        <v>1</v>
      </c>
    </row>
    <row r="179" spans="1:4" ht="15.5">
      <c r="A179" s="40" t="s">
        <v>362</v>
      </c>
      <c r="B179" s="4" t="s">
        <v>202</v>
      </c>
      <c r="C179" s="28" t="s">
        <v>141</v>
      </c>
      <c r="D179" s="23">
        <v>3</v>
      </c>
    </row>
    <row r="180" spans="1:4" ht="15.5">
      <c r="A180" s="40" t="s">
        <v>363</v>
      </c>
      <c r="B180" s="4" t="s">
        <v>203</v>
      </c>
      <c r="C180" s="28" t="s">
        <v>141</v>
      </c>
      <c r="D180" s="23">
        <v>5</v>
      </c>
    </row>
    <row r="181" spans="1:4" ht="15.5">
      <c r="A181" s="40" t="s">
        <v>364</v>
      </c>
      <c r="B181" s="4" t="s">
        <v>200</v>
      </c>
      <c r="C181" s="28" t="s">
        <v>141</v>
      </c>
      <c r="D181" s="23">
        <v>2</v>
      </c>
    </row>
    <row r="182" spans="1:4" ht="31">
      <c r="A182" s="40" t="s">
        <v>365</v>
      </c>
      <c r="B182" s="4" t="s">
        <v>204</v>
      </c>
      <c r="C182" s="28" t="s">
        <v>7</v>
      </c>
      <c r="D182" s="23">
        <v>50</v>
      </c>
    </row>
    <row r="183" spans="1:4" ht="15.5">
      <c r="A183" s="40" t="s">
        <v>366</v>
      </c>
      <c r="B183" s="4" t="s">
        <v>205</v>
      </c>
      <c r="C183" s="28" t="s">
        <v>141</v>
      </c>
      <c r="D183" s="23">
        <v>1</v>
      </c>
    </row>
    <row r="184" spans="1:4" ht="15.5">
      <c r="A184" s="40" t="s">
        <v>367</v>
      </c>
      <c r="B184" s="4" t="s">
        <v>206</v>
      </c>
      <c r="C184" s="28" t="s">
        <v>7</v>
      </c>
      <c r="D184" s="23">
        <v>15</v>
      </c>
    </row>
    <row r="185" spans="1:4" ht="15.5">
      <c r="A185" s="40" t="s">
        <v>368</v>
      </c>
      <c r="B185" s="4" t="s">
        <v>256</v>
      </c>
      <c r="C185" s="28" t="s">
        <v>141</v>
      </c>
      <c r="D185" s="23">
        <v>3</v>
      </c>
    </row>
    <row r="186" spans="1:4" ht="31">
      <c r="A186" s="40" t="s">
        <v>369</v>
      </c>
      <c r="B186" s="4" t="s">
        <v>255</v>
      </c>
      <c r="C186" s="28" t="s">
        <v>141</v>
      </c>
      <c r="D186" s="23">
        <v>5</v>
      </c>
    </row>
    <row r="187" spans="1:4" ht="46.5">
      <c r="A187" s="40" t="s">
        <v>370</v>
      </c>
      <c r="B187" s="4" t="s">
        <v>420</v>
      </c>
      <c r="C187" s="28" t="s">
        <v>141</v>
      </c>
      <c r="D187" s="23">
        <v>2</v>
      </c>
    </row>
    <row r="188" spans="1:4" ht="15">
      <c r="A188" s="56" t="s">
        <v>210</v>
      </c>
      <c r="B188" s="57"/>
      <c r="C188" s="57"/>
      <c r="D188" s="58"/>
    </row>
    <row r="189" spans="1:4" ht="31">
      <c r="A189" s="40" t="s">
        <v>371</v>
      </c>
      <c r="B189" s="4" t="s">
        <v>222</v>
      </c>
      <c r="C189" s="28" t="s">
        <v>7</v>
      </c>
      <c r="D189" s="41">
        <v>1577</v>
      </c>
    </row>
    <row r="190" spans="1:4" ht="31">
      <c r="A190" s="40" t="s">
        <v>372</v>
      </c>
      <c r="B190" s="4" t="s">
        <v>223</v>
      </c>
      <c r="C190" s="28" t="s">
        <v>7</v>
      </c>
      <c r="D190" s="41">
        <v>517</v>
      </c>
    </row>
    <row r="191" spans="1:4" ht="31">
      <c r="A191" s="40" t="s">
        <v>373</v>
      </c>
      <c r="B191" s="4" t="s">
        <v>224</v>
      </c>
      <c r="C191" s="28" t="s">
        <v>7</v>
      </c>
      <c r="D191" s="41">
        <v>105</v>
      </c>
    </row>
    <row r="192" spans="1:4" ht="31">
      <c r="A192" s="40" t="s">
        <v>374</v>
      </c>
      <c r="B192" s="4" t="s">
        <v>225</v>
      </c>
      <c r="C192" s="28" t="s">
        <v>7</v>
      </c>
      <c r="D192" s="41">
        <v>147</v>
      </c>
    </row>
    <row r="193" spans="1:4" ht="31">
      <c r="A193" s="40" t="s">
        <v>375</v>
      </c>
      <c r="B193" s="4" t="s">
        <v>226</v>
      </c>
      <c r="C193" s="28" t="s">
        <v>7</v>
      </c>
      <c r="D193" s="41">
        <v>147</v>
      </c>
    </row>
    <row r="194" spans="1:4" ht="31">
      <c r="A194" s="40" t="s">
        <v>376</v>
      </c>
      <c r="B194" s="4" t="s">
        <v>227</v>
      </c>
      <c r="C194" s="28" t="s">
        <v>141</v>
      </c>
      <c r="D194" s="41">
        <v>1</v>
      </c>
    </row>
    <row r="195" spans="1:4" ht="31">
      <c r="A195" s="40" t="s">
        <v>377</v>
      </c>
      <c r="B195" s="4" t="s">
        <v>228</v>
      </c>
      <c r="C195" s="28" t="s">
        <v>141</v>
      </c>
      <c r="D195" s="41">
        <v>1</v>
      </c>
    </row>
    <row r="196" spans="1:4" ht="31">
      <c r="A196" s="40" t="s">
        <v>378</v>
      </c>
      <c r="B196" s="4" t="s">
        <v>229</v>
      </c>
      <c r="C196" s="28" t="s">
        <v>141</v>
      </c>
      <c r="D196" s="41">
        <v>1</v>
      </c>
    </row>
    <row r="197" spans="1:4" ht="31">
      <c r="A197" s="40" t="s">
        <v>379</v>
      </c>
      <c r="B197" s="4" t="s">
        <v>230</v>
      </c>
      <c r="C197" s="28" t="s">
        <v>141</v>
      </c>
      <c r="D197" s="41">
        <v>1</v>
      </c>
    </row>
    <row r="198" spans="1:4" ht="31">
      <c r="A198" s="40" t="s">
        <v>380</v>
      </c>
      <c r="B198" s="4" t="s">
        <v>231</v>
      </c>
      <c r="C198" s="28" t="s">
        <v>141</v>
      </c>
      <c r="D198" s="41">
        <v>2</v>
      </c>
    </row>
    <row r="199" spans="1:4" ht="31">
      <c r="A199" s="40" t="s">
        <v>381</v>
      </c>
      <c r="B199" s="4" t="s">
        <v>232</v>
      </c>
      <c r="C199" s="28" t="s">
        <v>141</v>
      </c>
      <c r="D199" s="41">
        <v>1</v>
      </c>
    </row>
    <row r="200" spans="1:4" ht="31">
      <c r="A200" s="40" t="s">
        <v>382</v>
      </c>
      <c r="B200" s="4" t="s">
        <v>233</v>
      </c>
      <c r="C200" s="28" t="s">
        <v>141</v>
      </c>
      <c r="D200" s="41">
        <v>1</v>
      </c>
    </row>
    <row r="201" spans="1:4" ht="31">
      <c r="A201" s="40" t="s">
        <v>383</v>
      </c>
      <c r="B201" s="4" t="s">
        <v>234</v>
      </c>
      <c r="C201" s="28" t="s">
        <v>141</v>
      </c>
      <c r="D201" s="41">
        <v>1</v>
      </c>
    </row>
    <row r="202" spans="1:4" ht="31">
      <c r="A202" s="40" t="s">
        <v>384</v>
      </c>
      <c r="B202" s="4" t="s">
        <v>235</v>
      </c>
      <c r="C202" s="28" t="s">
        <v>141</v>
      </c>
      <c r="D202" s="41">
        <v>7</v>
      </c>
    </row>
    <row r="203" spans="1:4" ht="31">
      <c r="A203" s="40" t="s">
        <v>385</v>
      </c>
      <c r="B203" s="4" t="s">
        <v>236</v>
      </c>
      <c r="C203" s="28" t="s">
        <v>141</v>
      </c>
      <c r="D203" s="41">
        <v>3</v>
      </c>
    </row>
    <row r="204" spans="1:4" ht="31">
      <c r="A204" s="40" t="s">
        <v>386</v>
      </c>
      <c r="B204" s="4" t="s">
        <v>237</v>
      </c>
      <c r="C204" s="28" t="s">
        <v>141</v>
      </c>
      <c r="D204" s="41">
        <v>1</v>
      </c>
    </row>
    <row r="205" spans="1:4" ht="27.75" customHeight="1">
      <c r="A205" s="40" t="s">
        <v>387</v>
      </c>
      <c r="B205" s="4" t="s">
        <v>238</v>
      </c>
      <c r="C205" s="28" t="s">
        <v>141</v>
      </c>
      <c r="D205" s="41">
        <v>3</v>
      </c>
    </row>
    <row r="206" spans="1:4" ht="27.75" customHeight="1">
      <c r="A206" s="40" t="s">
        <v>388</v>
      </c>
      <c r="B206" s="4" t="s">
        <v>239</v>
      </c>
      <c r="C206" s="28" t="s">
        <v>141</v>
      </c>
      <c r="D206" s="41">
        <v>3</v>
      </c>
    </row>
    <row r="207" spans="1:4" ht="27.75" customHeight="1">
      <c r="A207" s="40" t="s">
        <v>389</v>
      </c>
      <c r="B207" s="4" t="s">
        <v>240</v>
      </c>
      <c r="C207" s="28" t="s">
        <v>141</v>
      </c>
      <c r="D207" s="41">
        <v>4</v>
      </c>
    </row>
    <row r="208" spans="1:4" ht="27.75" customHeight="1">
      <c r="A208" s="40" t="s">
        <v>390</v>
      </c>
      <c r="B208" s="4" t="s">
        <v>241</v>
      </c>
      <c r="C208" s="28" t="s">
        <v>141</v>
      </c>
      <c r="D208" s="41">
        <v>3</v>
      </c>
    </row>
    <row r="209" spans="1:5" ht="27.75" customHeight="1">
      <c r="A209" s="40" t="s">
        <v>391</v>
      </c>
      <c r="B209" s="4" t="s">
        <v>242</v>
      </c>
      <c r="C209" s="28" t="s">
        <v>141</v>
      </c>
      <c r="D209" s="41">
        <v>1</v>
      </c>
    </row>
    <row r="210" spans="1:5" ht="27.75" customHeight="1">
      <c r="A210" s="40" t="s">
        <v>392</v>
      </c>
      <c r="B210" s="4" t="s">
        <v>243</v>
      </c>
      <c r="C210" s="28" t="s">
        <v>141</v>
      </c>
      <c r="D210" s="41">
        <v>1</v>
      </c>
    </row>
    <row r="211" spans="1:5" ht="46.5">
      <c r="A211" s="40" t="s">
        <v>393</v>
      </c>
      <c r="B211" s="4" t="s">
        <v>429</v>
      </c>
      <c r="C211" s="28" t="s">
        <v>141</v>
      </c>
      <c r="D211" s="41">
        <v>2</v>
      </c>
    </row>
    <row r="212" spans="1:5" ht="46.5">
      <c r="A212" s="40" t="s">
        <v>394</v>
      </c>
      <c r="B212" s="4" t="s">
        <v>430</v>
      </c>
      <c r="C212" s="28" t="s">
        <v>141</v>
      </c>
      <c r="D212" s="41">
        <v>1</v>
      </c>
    </row>
    <row r="213" spans="1:5" ht="31">
      <c r="A213" s="40" t="s">
        <v>395</v>
      </c>
      <c r="B213" s="4" t="s">
        <v>265</v>
      </c>
      <c r="C213" s="28" t="s">
        <v>141</v>
      </c>
      <c r="D213" s="41">
        <v>3</v>
      </c>
    </row>
    <row r="214" spans="1:5" ht="31">
      <c r="A214" s="40" t="s">
        <v>396</v>
      </c>
      <c r="B214" s="4" t="s">
        <v>272</v>
      </c>
      <c r="C214" s="28" t="s">
        <v>141</v>
      </c>
      <c r="D214" s="41">
        <v>1</v>
      </c>
    </row>
    <row r="215" spans="1:5" ht="15.5">
      <c r="A215" s="40" t="s">
        <v>397</v>
      </c>
      <c r="B215" s="4" t="s">
        <v>271</v>
      </c>
      <c r="C215" s="28" t="s">
        <v>141</v>
      </c>
      <c r="D215" s="41">
        <v>2</v>
      </c>
    </row>
    <row r="216" spans="1:5" ht="15.5">
      <c r="A216" s="40" t="s">
        <v>398</v>
      </c>
      <c r="B216" s="4" t="s">
        <v>268</v>
      </c>
      <c r="C216" s="28" t="s">
        <v>141</v>
      </c>
      <c r="D216" s="41">
        <v>1</v>
      </c>
    </row>
    <row r="217" spans="1:5" ht="31">
      <c r="A217" s="40" t="s">
        <v>399</v>
      </c>
      <c r="B217" s="4" t="s">
        <v>246</v>
      </c>
      <c r="C217" s="28" t="s">
        <v>141</v>
      </c>
      <c r="D217" s="41">
        <v>1</v>
      </c>
    </row>
    <row r="218" spans="1:5" ht="31">
      <c r="A218" s="40" t="s">
        <v>400</v>
      </c>
      <c r="B218" s="4" t="s">
        <v>245</v>
      </c>
      <c r="C218" s="28" t="s">
        <v>141</v>
      </c>
      <c r="D218" s="41">
        <v>1</v>
      </c>
    </row>
    <row r="219" spans="1:5" ht="46.5">
      <c r="A219" s="40" t="s">
        <v>401</v>
      </c>
      <c r="B219" s="43" t="s">
        <v>267</v>
      </c>
      <c r="C219" s="28" t="s">
        <v>7</v>
      </c>
      <c r="D219" s="41">
        <v>60</v>
      </c>
      <c r="E219" s="50"/>
    </row>
    <row r="220" spans="1:5" ht="46.5">
      <c r="A220" s="40" t="s">
        <v>402</v>
      </c>
      <c r="B220" s="43" t="s">
        <v>266</v>
      </c>
      <c r="C220" s="28" t="s">
        <v>7</v>
      </c>
      <c r="D220" s="41">
        <v>20</v>
      </c>
      <c r="E220" s="50"/>
    </row>
    <row r="221" spans="1:5" ht="46.5">
      <c r="A221" s="40" t="s">
        <v>403</v>
      </c>
      <c r="B221" s="27" t="s">
        <v>24</v>
      </c>
      <c r="C221" s="28" t="s">
        <v>7</v>
      </c>
      <c r="D221" s="41">
        <v>20</v>
      </c>
    </row>
    <row r="222" spans="1:5" ht="31">
      <c r="A222" s="40" t="s">
        <v>404</v>
      </c>
      <c r="B222" s="4" t="s">
        <v>269</v>
      </c>
      <c r="C222" s="28" t="s">
        <v>7</v>
      </c>
      <c r="D222" s="23">
        <v>50</v>
      </c>
    </row>
    <row r="223" spans="1:5" ht="31">
      <c r="A223" s="40" t="s">
        <v>405</v>
      </c>
      <c r="B223" s="27" t="s">
        <v>140</v>
      </c>
      <c r="C223" s="41" t="s">
        <v>244</v>
      </c>
      <c r="D223" s="41">
        <v>100</v>
      </c>
    </row>
    <row r="224" spans="1:5" ht="31">
      <c r="A224" s="40" t="s">
        <v>406</v>
      </c>
      <c r="B224" s="4" t="s">
        <v>114</v>
      </c>
      <c r="C224" s="28" t="s">
        <v>141</v>
      </c>
      <c r="D224" s="41">
        <v>28</v>
      </c>
    </row>
    <row r="225" spans="1:5" s="1" customFormat="1" ht="31">
      <c r="A225" s="40" t="s">
        <v>407</v>
      </c>
      <c r="B225" s="4" t="s">
        <v>199</v>
      </c>
      <c r="C225" s="28" t="s">
        <v>82</v>
      </c>
      <c r="D225" s="23">
        <v>10</v>
      </c>
    </row>
    <row r="226" spans="1:5" s="1" customFormat="1" ht="31">
      <c r="A226" s="40" t="s">
        <v>408</v>
      </c>
      <c r="B226" s="4" t="s">
        <v>419</v>
      </c>
      <c r="C226" s="28" t="s">
        <v>82</v>
      </c>
      <c r="D226" s="23">
        <v>3</v>
      </c>
    </row>
    <row r="227" spans="1:5" ht="77.5">
      <c r="A227" s="40" t="s">
        <v>409</v>
      </c>
      <c r="B227" s="42" t="s">
        <v>449</v>
      </c>
      <c r="C227" s="28" t="s">
        <v>7</v>
      </c>
      <c r="D227" s="41">
        <v>9</v>
      </c>
      <c r="E227" s="51"/>
    </row>
    <row r="228" spans="1:5" s="1" customFormat="1" ht="31">
      <c r="A228" s="40" t="s">
        <v>410</v>
      </c>
      <c r="B228" s="4" t="s">
        <v>263</v>
      </c>
      <c r="C228" s="28" t="s">
        <v>56</v>
      </c>
      <c r="D228" s="23">
        <v>10</v>
      </c>
    </row>
    <row r="229" spans="1:5" ht="31">
      <c r="A229" s="40" t="s">
        <v>411</v>
      </c>
      <c r="B229" s="4" t="s">
        <v>26</v>
      </c>
      <c r="C229" s="28" t="s">
        <v>27</v>
      </c>
      <c r="D229" s="23">
        <v>600</v>
      </c>
    </row>
    <row r="230" spans="1:5" ht="32.25" customHeight="1">
      <c r="A230" s="73" t="s">
        <v>211</v>
      </c>
      <c r="B230" s="73"/>
      <c r="C230" s="73"/>
      <c r="D230" s="73"/>
    </row>
    <row r="231" spans="1:5" ht="35.25" customHeight="1">
      <c r="A231" s="77" t="s">
        <v>416</v>
      </c>
      <c r="B231" s="78"/>
      <c r="C231" s="78"/>
      <c r="D231" s="79"/>
    </row>
    <row r="232" spans="1:5" ht="46.5" outlineLevel="1">
      <c r="A232" s="74" t="s">
        <v>412</v>
      </c>
      <c r="B232" s="4" t="s">
        <v>442</v>
      </c>
      <c r="C232" s="28" t="s">
        <v>28</v>
      </c>
      <c r="D232" s="44">
        <v>67</v>
      </c>
    </row>
    <row r="233" spans="1:5" ht="18.5" outlineLevel="1">
      <c r="A233" s="75"/>
      <c r="B233" s="4" t="s">
        <v>29</v>
      </c>
      <c r="C233" s="38" t="s">
        <v>83</v>
      </c>
      <c r="D233" s="38">
        <v>0</v>
      </c>
    </row>
    <row r="234" spans="1:5" ht="18.5" outlineLevel="1">
      <c r="A234" s="75"/>
      <c r="B234" s="4" t="s">
        <v>30</v>
      </c>
      <c r="C234" s="38" t="s">
        <v>84</v>
      </c>
      <c r="D234" s="38">
        <v>17</v>
      </c>
    </row>
    <row r="235" spans="1:5" ht="18.5" outlineLevel="1">
      <c r="A235" s="75"/>
      <c r="B235" s="4" t="s">
        <v>31</v>
      </c>
      <c r="C235" s="38" t="s">
        <v>85</v>
      </c>
      <c r="D235" s="38">
        <v>17</v>
      </c>
    </row>
    <row r="236" spans="1:5" ht="18.5" outlineLevel="1">
      <c r="A236" s="75"/>
      <c r="B236" s="45" t="s">
        <v>32</v>
      </c>
      <c r="C236" s="38" t="s">
        <v>86</v>
      </c>
      <c r="D236" s="38">
        <v>17</v>
      </c>
    </row>
    <row r="237" spans="1:5" ht="18.5" outlineLevel="1">
      <c r="A237" s="75"/>
      <c r="B237" s="45" t="s">
        <v>33</v>
      </c>
      <c r="C237" s="38" t="s">
        <v>87</v>
      </c>
      <c r="D237" s="38">
        <v>0</v>
      </c>
    </row>
    <row r="238" spans="1:5" ht="18.5" outlineLevel="1">
      <c r="A238" s="75"/>
      <c r="B238" s="45" t="s">
        <v>34</v>
      </c>
      <c r="C238" s="38" t="s">
        <v>88</v>
      </c>
      <c r="D238" s="38">
        <v>0</v>
      </c>
    </row>
    <row r="239" spans="1:5" ht="18.5" outlineLevel="1">
      <c r="A239" s="75"/>
      <c r="B239" s="4" t="s">
        <v>35</v>
      </c>
      <c r="C239" s="38" t="s">
        <v>89</v>
      </c>
      <c r="D239" s="38">
        <v>26</v>
      </c>
    </row>
    <row r="240" spans="1:5" ht="18.5" outlineLevel="1">
      <c r="A240" s="75"/>
      <c r="B240" s="4" t="s">
        <v>36</v>
      </c>
      <c r="C240" s="38" t="s">
        <v>90</v>
      </c>
      <c r="D240" s="38">
        <v>24</v>
      </c>
    </row>
    <row r="241" spans="1:4" ht="18.5" outlineLevel="1">
      <c r="A241" s="75"/>
      <c r="B241" s="45" t="s">
        <v>37</v>
      </c>
      <c r="C241" s="38" t="s">
        <v>91</v>
      </c>
      <c r="D241" s="38">
        <v>24</v>
      </c>
    </row>
    <row r="242" spans="1:4" ht="18.5" outlineLevel="1">
      <c r="A242" s="75"/>
      <c r="B242" s="45" t="s">
        <v>38</v>
      </c>
      <c r="C242" s="38" t="s">
        <v>92</v>
      </c>
      <c r="D242" s="38">
        <v>0</v>
      </c>
    </row>
    <row r="243" spans="1:4" ht="18.5" outlineLevel="1">
      <c r="A243" s="75"/>
      <c r="B243" s="45" t="s">
        <v>39</v>
      </c>
      <c r="C243" s="38" t="s">
        <v>93</v>
      </c>
      <c r="D243" s="38">
        <v>0</v>
      </c>
    </row>
    <row r="244" spans="1:4" ht="18.5" outlineLevel="1">
      <c r="A244" s="75"/>
      <c r="B244" s="4" t="s">
        <v>40</v>
      </c>
      <c r="C244" s="38" t="s">
        <v>94</v>
      </c>
      <c r="D244" s="38">
        <v>50</v>
      </c>
    </row>
    <row r="245" spans="1:4" ht="31" outlineLevel="1">
      <c r="A245" s="75"/>
      <c r="B245" s="45" t="s">
        <v>41</v>
      </c>
      <c r="C245" s="38" t="s">
        <v>95</v>
      </c>
      <c r="D245" s="38">
        <v>0</v>
      </c>
    </row>
    <row r="246" spans="1:4" ht="31" outlineLevel="1">
      <c r="A246" s="75"/>
      <c r="B246" s="45" t="s">
        <v>42</v>
      </c>
      <c r="C246" s="38" t="s">
        <v>96</v>
      </c>
      <c r="D246" s="38">
        <v>50</v>
      </c>
    </row>
    <row r="247" spans="1:4" ht="31" outlineLevel="1">
      <c r="A247" s="75"/>
      <c r="B247" s="45" t="s">
        <v>43</v>
      </c>
      <c r="C247" s="38" t="s">
        <v>97</v>
      </c>
      <c r="D247" s="38">
        <v>0</v>
      </c>
    </row>
    <row r="248" spans="1:4" ht="31" outlineLevel="1">
      <c r="A248" s="75"/>
      <c r="B248" s="4" t="s">
        <v>44</v>
      </c>
      <c r="C248" s="38" t="s">
        <v>98</v>
      </c>
      <c r="D248" s="38">
        <v>67</v>
      </c>
    </row>
    <row r="249" spans="1:4" ht="18.5" outlineLevel="1">
      <c r="A249" s="75"/>
      <c r="B249" s="45" t="s">
        <v>45</v>
      </c>
      <c r="C249" s="38" t="s">
        <v>99</v>
      </c>
      <c r="D249" s="38">
        <v>0</v>
      </c>
    </row>
    <row r="250" spans="1:4" ht="18.5" outlineLevel="1">
      <c r="A250" s="75"/>
      <c r="B250" s="45" t="s">
        <v>46</v>
      </c>
      <c r="C250" s="38" t="s">
        <v>100</v>
      </c>
      <c r="D250" s="38">
        <v>67</v>
      </c>
    </row>
    <row r="251" spans="1:4" ht="18.5" outlineLevel="1">
      <c r="A251" s="76"/>
      <c r="B251" s="45" t="s">
        <v>47</v>
      </c>
      <c r="C251" s="38" t="s">
        <v>101</v>
      </c>
      <c r="D251" s="38">
        <v>0</v>
      </c>
    </row>
    <row r="252" spans="1:4" ht="35.25" customHeight="1">
      <c r="A252" s="77" t="s">
        <v>417</v>
      </c>
      <c r="B252" s="78"/>
      <c r="C252" s="78"/>
      <c r="D252" s="79"/>
    </row>
    <row r="253" spans="1:4" ht="46.5" outlineLevel="1">
      <c r="A253" s="74" t="s">
        <v>413</v>
      </c>
      <c r="B253" s="4" t="s">
        <v>443</v>
      </c>
      <c r="C253" s="28" t="s">
        <v>28</v>
      </c>
      <c r="D253" s="44">
        <v>67</v>
      </c>
    </row>
    <row r="254" spans="1:4" ht="18.5" outlineLevel="1">
      <c r="A254" s="75"/>
      <c r="B254" s="4" t="s">
        <v>29</v>
      </c>
      <c r="C254" s="38" t="s">
        <v>83</v>
      </c>
      <c r="D254" s="38">
        <v>0</v>
      </c>
    </row>
    <row r="255" spans="1:4" ht="18.5" outlineLevel="1">
      <c r="A255" s="75"/>
      <c r="B255" s="4" t="s">
        <v>30</v>
      </c>
      <c r="C255" s="38" t="s">
        <v>84</v>
      </c>
      <c r="D255" s="38">
        <v>17</v>
      </c>
    </row>
    <row r="256" spans="1:4" ht="18.5" outlineLevel="1">
      <c r="A256" s="75"/>
      <c r="B256" s="4" t="s">
        <v>31</v>
      </c>
      <c r="C256" s="38" t="s">
        <v>85</v>
      </c>
      <c r="D256" s="38">
        <v>17</v>
      </c>
    </row>
    <row r="257" spans="1:4" ht="18.5" outlineLevel="1">
      <c r="A257" s="75"/>
      <c r="B257" s="45" t="s">
        <v>32</v>
      </c>
      <c r="C257" s="38" t="s">
        <v>86</v>
      </c>
      <c r="D257" s="38">
        <v>17</v>
      </c>
    </row>
    <row r="258" spans="1:4" ht="18.5" outlineLevel="1">
      <c r="A258" s="75"/>
      <c r="B258" s="45" t="s">
        <v>33</v>
      </c>
      <c r="C258" s="38" t="s">
        <v>87</v>
      </c>
      <c r="D258" s="38">
        <v>0</v>
      </c>
    </row>
    <row r="259" spans="1:4" ht="18.5" outlineLevel="1">
      <c r="A259" s="75"/>
      <c r="B259" s="45" t="s">
        <v>34</v>
      </c>
      <c r="C259" s="38" t="s">
        <v>88</v>
      </c>
      <c r="D259" s="38">
        <v>0</v>
      </c>
    </row>
    <row r="260" spans="1:4" ht="18.5" outlineLevel="1">
      <c r="A260" s="75"/>
      <c r="B260" s="4" t="s">
        <v>35</v>
      </c>
      <c r="C260" s="38" t="s">
        <v>89</v>
      </c>
      <c r="D260" s="38">
        <v>26</v>
      </c>
    </row>
    <row r="261" spans="1:4" ht="18.5" outlineLevel="1">
      <c r="A261" s="75"/>
      <c r="B261" s="4" t="s">
        <v>36</v>
      </c>
      <c r="C261" s="38" t="s">
        <v>90</v>
      </c>
      <c r="D261" s="38">
        <v>24</v>
      </c>
    </row>
    <row r="262" spans="1:4" ht="18.5" outlineLevel="1">
      <c r="A262" s="75"/>
      <c r="B262" s="45" t="s">
        <v>37</v>
      </c>
      <c r="C262" s="38" t="s">
        <v>91</v>
      </c>
      <c r="D262" s="38">
        <v>24</v>
      </c>
    </row>
    <row r="263" spans="1:4" ht="18.5" outlineLevel="1">
      <c r="A263" s="75"/>
      <c r="B263" s="45" t="s">
        <v>38</v>
      </c>
      <c r="C263" s="38" t="s">
        <v>92</v>
      </c>
      <c r="D263" s="38">
        <v>0</v>
      </c>
    </row>
    <row r="264" spans="1:4" ht="18.5" outlineLevel="1">
      <c r="A264" s="75"/>
      <c r="B264" s="45" t="s">
        <v>39</v>
      </c>
      <c r="C264" s="38" t="s">
        <v>93</v>
      </c>
      <c r="D264" s="38">
        <v>0</v>
      </c>
    </row>
    <row r="265" spans="1:4" ht="18.5" outlineLevel="1">
      <c r="A265" s="75"/>
      <c r="B265" s="4" t="s">
        <v>40</v>
      </c>
      <c r="C265" s="38" t="s">
        <v>94</v>
      </c>
      <c r="D265" s="38">
        <v>50</v>
      </c>
    </row>
    <row r="266" spans="1:4" ht="31" outlineLevel="1">
      <c r="A266" s="75"/>
      <c r="B266" s="45" t="s">
        <v>41</v>
      </c>
      <c r="C266" s="38" t="s">
        <v>95</v>
      </c>
      <c r="D266" s="38">
        <v>0</v>
      </c>
    </row>
    <row r="267" spans="1:4" ht="31" outlineLevel="1">
      <c r="A267" s="75"/>
      <c r="B267" s="45" t="s">
        <v>42</v>
      </c>
      <c r="C267" s="38" t="s">
        <v>96</v>
      </c>
      <c r="D267" s="38">
        <v>50</v>
      </c>
    </row>
    <row r="268" spans="1:4" ht="31" outlineLevel="1">
      <c r="A268" s="75"/>
      <c r="B268" s="45" t="s">
        <v>43</v>
      </c>
      <c r="C268" s="38" t="s">
        <v>97</v>
      </c>
      <c r="D268" s="38">
        <v>0</v>
      </c>
    </row>
    <row r="269" spans="1:4" ht="31" outlineLevel="1">
      <c r="A269" s="75"/>
      <c r="B269" s="4" t="s">
        <v>44</v>
      </c>
      <c r="C269" s="38" t="s">
        <v>98</v>
      </c>
      <c r="D269" s="38">
        <v>67</v>
      </c>
    </row>
    <row r="270" spans="1:4" ht="18.5" outlineLevel="1">
      <c r="A270" s="75"/>
      <c r="B270" s="45" t="s">
        <v>45</v>
      </c>
      <c r="C270" s="38" t="s">
        <v>99</v>
      </c>
      <c r="D270" s="38">
        <v>0</v>
      </c>
    </row>
    <row r="271" spans="1:4" ht="18.5" outlineLevel="1">
      <c r="A271" s="75"/>
      <c r="B271" s="45" t="s">
        <v>46</v>
      </c>
      <c r="C271" s="38" t="s">
        <v>100</v>
      </c>
      <c r="D271" s="38">
        <v>67</v>
      </c>
    </row>
    <row r="272" spans="1:4" ht="18.5" outlineLevel="1">
      <c r="A272" s="76"/>
      <c r="B272" s="45" t="s">
        <v>47</v>
      </c>
      <c r="C272" s="38" t="s">
        <v>101</v>
      </c>
      <c r="D272" s="38">
        <v>0</v>
      </c>
    </row>
    <row r="273" spans="1:4" ht="35.25" customHeight="1">
      <c r="A273" s="77" t="s">
        <v>250</v>
      </c>
      <c r="B273" s="78"/>
      <c r="C273" s="78"/>
      <c r="D273" s="79"/>
    </row>
    <row r="274" spans="1:4" ht="46.5" outlineLevel="1">
      <c r="A274" s="74" t="s">
        <v>426</v>
      </c>
      <c r="B274" s="4" t="s">
        <v>444</v>
      </c>
      <c r="C274" s="28" t="s">
        <v>28</v>
      </c>
      <c r="D274" s="44">
        <v>82</v>
      </c>
    </row>
    <row r="275" spans="1:4" ht="18.5" outlineLevel="1">
      <c r="A275" s="75"/>
      <c r="B275" s="4" t="s">
        <v>29</v>
      </c>
      <c r="C275" s="38" t="s">
        <v>83</v>
      </c>
      <c r="D275" s="38">
        <v>0</v>
      </c>
    </row>
    <row r="276" spans="1:4" ht="18.5" outlineLevel="1">
      <c r="A276" s="75"/>
      <c r="B276" s="4" t="s">
        <v>30</v>
      </c>
      <c r="C276" s="38" t="s">
        <v>84</v>
      </c>
      <c r="D276" s="38">
        <v>17</v>
      </c>
    </row>
    <row r="277" spans="1:4" ht="18.5" outlineLevel="1">
      <c r="A277" s="75"/>
      <c r="B277" s="4" t="s">
        <v>31</v>
      </c>
      <c r="C277" s="38" t="s">
        <v>85</v>
      </c>
      <c r="D277" s="38">
        <v>17</v>
      </c>
    </row>
    <row r="278" spans="1:4" ht="18.5" outlineLevel="1">
      <c r="A278" s="75"/>
      <c r="B278" s="45" t="s">
        <v>32</v>
      </c>
      <c r="C278" s="38" t="s">
        <v>86</v>
      </c>
      <c r="D278" s="38">
        <v>17</v>
      </c>
    </row>
    <row r="279" spans="1:4" ht="18.5" outlineLevel="1">
      <c r="A279" s="75"/>
      <c r="B279" s="45" t="s">
        <v>33</v>
      </c>
      <c r="C279" s="38" t="s">
        <v>87</v>
      </c>
      <c r="D279" s="38">
        <v>0</v>
      </c>
    </row>
    <row r="280" spans="1:4" ht="18.5" outlineLevel="1">
      <c r="A280" s="75"/>
      <c r="B280" s="45" t="s">
        <v>34</v>
      </c>
      <c r="C280" s="38" t="s">
        <v>88</v>
      </c>
      <c r="D280" s="38">
        <v>0</v>
      </c>
    </row>
    <row r="281" spans="1:4" ht="18.5" outlineLevel="1">
      <c r="A281" s="75"/>
      <c r="B281" s="4" t="s">
        <v>35</v>
      </c>
      <c r="C281" s="38" t="s">
        <v>89</v>
      </c>
      <c r="D281" s="38">
        <v>22</v>
      </c>
    </row>
    <row r="282" spans="1:4" ht="18.5" outlineLevel="1">
      <c r="A282" s="75"/>
      <c r="B282" s="4" t="s">
        <v>36</v>
      </c>
      <c r="C282" s="38" t="s">
        <v>90</v>
      </c>
      <c r="D282" s="38">
        <v>43</v>
      </c>
    </row>
    <row r="283" spans="1:4" ht="18.5" outlineLevel="1">
      <c r="A283" s="75"/>
      <c r="B283" s="45" t="s">
        <v>37</v>
      </c>
      <c r="C283" s="38" t="s">
        <v>91</v>
      </c>
      <c r="D283" s="38">
        <v>43</v>
      </c>
    </row>
    <row r="284" spans="1:4" ht="18.5" outlineLevel="1">
      <c r="A284" s="75"/>
      <c r="B284" s="45" t="s">
        <v>38</v>
      </c>
      <c r="C284" s="38" t="s">
        <v>92</v>
      </c>
      <c r="D284" s="38">
        <v>0</v>
      </c>
    </row>
    <row r="285" spans="1:4" ht="18.5" outlineLevel="1">
      <c r="A285" s="75"/>
      <c r="B285" s="45" t="s">
        <v>39</v>
      </c>
      <c r="C285" s="38" t="s">
        <v>93</v>
      </c>
      <c r="D285" s="38">
        <v>0</v>
      </c>
    </row>
    <row r="286" spans="1:4" ht="18.5" outlineLevel="1">
      <c r="A286" s="75"/>
      <c r="B286" s="4" t="s">
        <v>40</v>
      </c>
      <c r="C286" s="38" t="s">
        <v>94</v>
      </c>
      <c r="D286" s="38">
        <v>65</v>
      </c>
    </row>
    <row r="287" spans="1:4" ht="31" outlineLevel="1">
      <c r="A287" s="75"/>
      <c r="B287" s="45" t="s">
        <v>41</v>
      </c>
      <c r="C287" s="38" t="s">
        <v>95</v>
      </c>
      <c r="D287" s="38">
        <v>0</v>
      </c>
    </row>
    <row r="288" spans="1:4" ht="31" outlineLevel="1">
      <c r="A288" s="75"/>
      <c r="B288" s="45" t="s">
        <v>42</v>
      </c>
      <c r="C288" s="38" t="s">
        <v>96</v>
      </c>
      <c r="D288" s="38">
        <v>65</v>
      </c>
    </row>
    <row r="289" spans="1:4" ht="31" outlineLevel="1">
      <c r="A289" s="75"/>
      <c r="B289" s="45" t="s">
        <v>43</v>
      </c>
      <c r="C289" s="38" t="s">
        <v>97</v>
      </c>
      <c r="D289" s="38">
        <v>0</v>
      </c>
    </row>
    <row r="290" spans="1:4" ht="31" outlineLevel="1">
      <c r="A290" s="75"/>
      <c r="B290" s="4" t="s">
        <v>44</v>
      </c>
      <c r="C290" s="38" t="s">
        <v>98</v>
      </c>
      <c r="D290" s="38">
        <v>82</v>
      </c>
    </row>
    <row r="291" spans="1:4" ht="18.5" outlineLevel="1">
      <c r="A291" s="75"/>
      <c r="B291" s="45" t="s">
        <v>45</v>
      </c>
      <c r="C291" s="38" t="s">
        <v>99</v>
      </c>
      <c r="D291" s="38">
        <v>0</v>
      </c>
    </row>
    <row r="292" spans="1:4" ht="18.5" outlineLevel="1">
      <c r="A292" s="75"/>
      <c r="B292" s="45" t="s">
        <v>46</v>
      </c>
      <c r="C292" s="38" t="s">
        <v>100</v>
      </c>
      <c r="D292" s="38">
        <v>82</v>
      </c>
    </row>
    <row r="293" spans="1:4" ht="18.5" outlineLevel="1">
      <c r="A293" s="76"/>
      <c r="B293" s="45" t="s">
        <v>47</v>
      </c>
      <c r="C293" s="38" t="s">
        <v>101</v>
      </c>
      <c r="D293" s="38">
        <v>0</v>
      </c>
    </row>
    <row r="294" spans="1:4" ht="24.75" customHeight="1" outlineLevel="1">
      <c r="A294" s="46"/>
      <c r="B294" s="80" t="s">
        <v>445</v>
      </c>
      <c r="C294" s="81"/>
      <c r="D294" s="82"/>
    </row>
    <row r="295" spans="1:4" s="1" customFormat="1" ht="210.75" customHeight="1" outlineLevel="1">
      <c r="A295" s="47" t="s">
        <v>427</v>
      </c>
      <c r="B295" s="4" t="s">
        <v>440</v>
      </c>
      <c r="C295" s="28" t="s">
        <v>55</v>
      </c>
      <c r="D295" s="48" t="s">
        <v>441</v>
      </c>
    </row>
    <row r="296" spans="1:4" ht="62.25" customHeight="1">
      <c r="A296" s="59" t="s">
        <v>451</v>
      </c>
      <c r="B296" s="59"/>
      <c r="C296" s="59"/>
      <c r="D296" s="59"/>
    </row>
    <row r="297" spans="1:4" ht="40.5" customHeight="1">
      <c r="A297" s="59" t="s">
        <v>54</v>
      </c>
      <c r="B297" s="59"/>
      <c r="C297" s="59"/>
      <c r="D297" s="59"/>
    </row>
    <row r="298" spans="1:4" ht="15.5">
      <c r="A298" s="29"/>
      <c r="B298" s="29"/>
      <c r="C298" s="29"/>
      <c r="D298" s="29"/>
    </row>
    <row r="299" spans="1:4" ht="55.5" customHeight="1">
      <c r="A299" s="72" t="s">
        <v>8</v>
      </c>
      <c r="B299" s="72"/>
      <c r="C299" s="72"/>
      <c r="D299" s="72"/>
    </row>
    <row r="300" spans="1:4" ht="39" customHeight="1">
      <c r="A300" s="71" t="s">
        <v>9</v>
      </c>
      <c r="B300" s="71"/>
      <c r="C300" s="71"/>
      <c r="D300" s="71"/>
    </row>
    <row r="301" spans="1:4" ht="81.75" customHeight="1">
      <c r="A301" s="71" t="s">
        <v>10</v>
      </c>
      <c r="B301" s="71"/>
      <c r="C301" s="71"/>
      <c r="D301" s="71"/>
    </row>
    <row r="302" spans="1:4" s="30" customFormat="1" ht="29.25" customHeight="1">
      <c r="A302" s="59" t="s">
        <v>424</v>
      </c>
      <c r="B302" s="59"/>
      <c r="C302" s="59"/>
      <c r="D302" s="59"/>
    </row>
    <row r="303" spans="1:4" ht="39" customHeight="1">
      <c r="A303" s="59" t="s">
        <v>181</v>
      </c>
      <c r="B303" s="59"/>
      <c r="C303" s="59"/>
      <c r="D303" s="59"/>
    </row>
    <row r="304" spans="1:4" ht="65.25" customHeight="1">
      <c r="A304" s="59" t="s">
        <v>422</v>
      </c>
      <c r="B304" s="59"/>
      <c r="C304" s="59"/>
      <c r="D304" s="59"/>
    </row>
    <row r="305" spans="1:4" s="1" customFormat="1" ht="69" customHeight="1">
      <c r="A305" s="59" t="s">
        <v>193</v>
      </c>
      <c r="B305" s="59"/>
      <c r="C305" s="59"/>
      <c r="D305" s="59"/>
    </row>
    <row r="306" spans="1:4" s="30" customFormat="1" ht="92.25" customHeight="1">
      <c r="A306" s="59" t="s">
        <v>423</v>
      </c>
      <c r="B306" s="59"/>
      <c r="C306" s="59"/>
      <c r="D306" s="59"/>
    </row>
    <row r="307" spans="1:4" ht="55.5" customHeight="1">
      <c r="A307" s="59" t="s">
        <v>182</v>
      </c>
      <c r="B307" s="59"/>
      <c r="C307" s="59"/>
      <c r="D307" s="59"/>
    </row>
    <row r="308" spans="1:4" ht="45" customHeight="1">
      <c r="A308" s="59" t="s">
        <v>183</v>
      </c>
      <c r="B308" s="59"/>
      <c r="C308" s="59"/>
      <c r="D308" s="59"/>
    </row>
    <row r="309" spans="1:4" ht="70.5" customHeight="1">
      <c r="A309" s="59" t="s">
        <v>11</v>
      </c>
      <c r="B309" s="59"/>
      <c r="C309" s="59"/>
      <c r="D309" s="59"/>
    </row>
    <row r="310" spans="1:4" ht="30" customHeight="1">
      <c r="A310" s="59" t="s">
        <v>12</v>
      </c>
      <c r="B310" s="59"/>
      <c r="C310" s="59"/>
      <c r="D310" s="59"/>
    </row>
    <row r="311" spans="1:4" ht="56.25" customHeight="1">
      <c r="A311" s="59" t="s">
        <v>184</v>
      </c>
      <c r="B311" s="59"/>
      <c r="C311" s="59"/>
      <c r="D311" s="59"/>
    </row>
    <row r="312" spans="1:4" ht="38.25" customHeight="1">
      <c r="A312" s="59" t="s">
        <v>13</v>
      </c>
      <c r="B312" s="59"/>
      <c r="C312" s="59"/>
      <c r="D312" s="59"/>
    </row>
    <row r="313" spans="1:4" ht="38.25" customHeight="1">
      <c r="A313" s="59" t="s">
        <v>185</v>
      </c>
      <c r="B313" s="59"/>
      <c r="C313" s="59"/>
      <c r="D313" s="59"/>
    </row>
    <row r="314" spans="1:4" ht="33.75" customHeight="1">
      <c r="A314" s="59" t="s">
        <v>186</v>
      </c>
      <c r="B314" s="59"/>
      <c r="C314" s="59"/>
      <c r="D314" s="59"/>
    </row>
    <row r="315" spans="1:4" ht="21.75" customHeight="1">
      <c r="A315" s="71" t="s">
        <v>187</v>
      </c>
      <c r="B315" s="71"/>
      <c r="C315" s="71"/>
      <c r="D315" s="71"/>
    </row>
    <row r="316" spans="1:4" ht="120.75" customHeight="1">
      <c r="A316" s="83" t="s">
        <v>188</v>
      </c>
      <c r="B316" s="83"/>
      <c r="C316" s="83"/>
      <c r="D316" s="83"/>
    </row>
    <row r="317" spans="1:4" ht="39.75" customHeight="1">
      <c r="A317" s="59" t="s">
        <v>452</v>
      </c>
      <c r="B317" s="59"/>
      <c r="C317" s="59"/>
      <c r="D317" s="59"/>
    </row>
    <row r="318" spans="1:4" ht="36" customHeight="1">
      <c r="A318" s="59" t="s">
        <v>453</v>
      </c>
      <c r="B318" s="59"/>
      <c r="C318" s="59"/>
      <c r="D318" s="59"/>
    </row>
    <row r="319" spans="1:4" ht="56.25" customHeight="1">
      <c r="A319" s="59" t="s">
        <v>189</v>
      </c>
      <c r="B319" s="59"/>
      <c r="C319" s="59"/>
      <c r="D319" s="59"/>
    </row>
    <row r="320" spans="1:4" ht="42" customHeight="1">
      <c r="A320" s="71" t="s">
        <v>190</v>
      </c>
      <c r="B320" s="71"/>
      <c r="C320" s="71"/>
      <c r="D320" s="71"/>
    </row>
    <row r="321" spans="1:4" ht="69.75" customHeight="1">
      <c r="A321" s="59" t="s">
        <v>81</v>
      </c>
      <c r="B321" s="59"/>
      <c r="C321" s="59"/>
      <c r="D321" s="59"/>
    </row>
    <row r="322" spans="1:4" ht="81" customHeight="1">
      <c r="A322" s="59" t="s">
        <v>425</v>
      </c>
      <c r="B322" s="59"/>
      <c r="C322" s="59"/>
      <c r="D322" s="59"/>
    </row>
    <row r="323" spans="1:4" ht="64.5" customHeight="1">
      <c r="A323" s="83" t="s">
        <v>191</v>
      </c>
      <c r="B323" s="83"/>
      <c r="C323" s="83"/>
      <c r="D323" s="83"/>
    </row>
    <row r="324" spans="1:4" ht="39.75" customHeight="1">
      <c r="A324" s="83" t="s">
        <v>192</v>
      </c>
      <c r="B324" s="83"/>
      <c r="C324" s="83"/>
      <c r="D324" s="83"/>
    </row>
    <row r="325" spans="1:4" ht="141.75" customHeight="1">
      <c r="A325" s="71" t="s">
        <v>447</v>
      </c>
      <c r="B325" s="71"/>
      <c r="C325" s="71"/>
      <c r="D325" s="71"/>
    </row>
    <row r="326" spans="1:4" ht="15.5">
      <c r="A326" s="59"/>
      <c r="B326" s="59"/>
      <c r="C326" s="59"/>
      <c r="D326" s="59"/>
    </row>
    <row r="327" spans="1:4" ht="15.5">
      <c r="A327" s="26"/>
      <c r="B327" s="49"/>
      <c r="C327" s="26"/>
      <c r="D327" s="26"/>
    </row>
  </sheetData>
  <autoFilter ref="A19:D316" xr:uid="{00000000-0009-0000-0000-000000000000}"/>
  <mergeCells count="61">
    <mergeCell ref="C3:D3"/>
    <mergeCell ref="A326:D326"/>
    <mergeCell ref="A316:D316"/>
    <mergeCell ref="A317:D317"/>
    <mergeCell ref="A318:D318"/>
    <mergeCell ref="A320:D320"/>
    <mergeCell ref="A324:D324"/>
    <mergeCell ref="A323:D323"/>
    <mergeCell ref="A322:D322"/>
    <mergeCell ref="A321:D321"/>
    <mergeCell ref="A319:D319"/>
    <mergeCell ref="A325:D325"/>
    <mergeCell ref="A299:D299"/>
    <mergeCell ref="A230:D230"/>
    <mergeCell ref="A296:D296"/>
    <mergeCell ref="A297:D297"/>
    <mergeCell ref="A232:A251"/>
    <mergeCell ref="A231:D231"/>
    <mergeCell ref="A252:D252"/>
    <mergeCell ref="A253:A272"/>
    <mergeCell ref="A273:D273"/>
    <mergeCell ref="A274:A293"/>
    <mergeCell ref="B294:D294"/>
    <mergeCell ref="A315:D315"/>
    <mergeCell ref="A300:D300"/>
    <mergeCell ref="A301:D301"/>
    <mergeCell ref="A310:D310"/>
    <mergeCell ref="A307:D307"/>
    <mergeCell ref="A308:D308"/>
    <mergeCell ref="A303:D303"/>
    <mergeCell ref="A309:D309"/>
    <mergeCell ref="A311:D311"/>
    <mergeCell ref="A312:D312"/>
    <mergeCell ref="A313:D313"/>
    <mergeCell ref="A314:D314"/>
    <mergeCell ref="A305:D305"/>
    <mergeCell ref="A304:D304"/>
    <mergeCell ref="A306:D306"/>
    <mergeCell ref="A302:D302"/>
    <mergeCell ref="A5:D5"/>
    <mergeCell ref="A6:D6"/>
    <mergeCell ref="A7:D7"/>
    <mergeCell ref="A14:D14"/>
    <mergeCell ref="A12:D12"/>
    <mergeCell ref="A10:D10"/>
    <mergeCell ref="A8:D8"/>
    <mergeCell ref="A13:D13"/>
    <mergeCell ref="A124:D124"/>
    <mergeCell ref="A51:D51"/>
    <mergeCell ref="A188:D188"/>
    <mergeCell ref="A15:D15"/>
    <mergeCell ref="A16:D16"/>
    <mergeCell ref="A42:D42"/>
    <mergeCell ref="A41:D41"/>
    <mergeCell ref="A45:D45"/>
    <mergeCell ref="A46:D46"/>
    <mergeCell ref="A50:D50"/>
    <mergeCell ref="A59:D59"/>
    <mergeCell ref="A20:D20"/>
    <mergeCell ref="A27:D27"/>
    <mergeCell ref="A34:D34"/>
  </mergeCells>
  <pageMargins left="0.9055118110236221" right="0.70866141732283472" top="0.55118110236220474"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1"/>
  <sheetViews>
    <sheetView zoomScaleNormal="100" workbookViewId="0">
      <selection activeCell="C1" sqref="C1:I1"/>
    </sheetView>
  </sheetViews>
  <sheetFormatPr defaultRowHeight="14.5"/>
  <sheetData>
    <row r="1" spans="3:9" ht="16.5">
      <c r="C1" s="84" t="s">
        <v>455</v>
      </c>
      <c r="D1" s="84"/>
      <c r="E1" s="84"/>
      <c r="F1" s="84"/>
      <c r="G1" s="84"/>
      <c r="H1" s="84"/>
      <c r="I1" s="84"/>
    </row>
  </sheetData>
  <mergeCells count="1">
    <mergeCell ref="C1: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9"/>
  <sheetViews>
    <sheetView zoomScaleNormal="100" workbookViewId="0">
      <selection activeCell="G3" sqref="G3"/>
    </sheetView>
  </sheetViews>
  <sheetFormatPr defaultRowHeight="14.5"/>
  <cols>
    <col min="10" max="44" width="3.453125" customWidth="1"/>
    <col min="266" max="300" width="3.453125" customWidth="1"/>
    <col min="522" max="556" width="3.453125" customWidth="1"/>
    <col min="778" max="812" width="3.453125" customWidth="1"/>
    <col min="1034" max="1068" width="3.453125" customWidth="1"/>
    <col min="1290" max="1324" width="3.453125" customWidth="1"/>
    <col min="1546" max="1580" width="3.453125" customWidth="1"/>
    <col min="1802" max="1836" width="3.453125" customWidth="1"/>
    <col min="2058" max="2092" width="3.453125" customWidth="1"/>
    <col min="2314" max="2348" width="3.453125" customWidth="1"/>
    <col min="2570" max="2604" width="3.453125" customWidth="1"/>
    <col min="2826" max="2860" width="3.453125" customWidth="1"/>
    <col min="3082" max="3116" width="3.453125" customWidth="1"/>
    <col min="3338" max="3372" width="3.453125" customWidth="1"/>
    <col min="3594" max="3628" width="3.453125" customWidth="1"/>
    <col min="3850" max="3884" width="3.453125" customWidth="1"/>
    <col min="4106" max="4140" width="3.453125" customWidth="1"/>
    <col min="4362" max="4396" width="3.453125" customWidth="1"/>
    <col min="4618" max="4652" width="3.453125" customWidth="1"/>
    <col min="4874" max="4908" width="3.453125" customWidth="1"/>
    <col min="5130" max="5164" width="3.453125" customWidth="1"/>
    <col min="5386" max="5420" width="3.453125" customWidth="1"/>
    <col min="5642" max="5676" width="3.453125" customWidth="1"/>
    <col min="5898" max="5932" width="3.453125" customWidth="1"/>
    <col min="6154" max="6188" width="3.453125" customWidth="1"/>
    <col min="6410" max="6444" width="3.453125" customWidth="1"/>
    <col min="6666" max="6700" width="3.453125" customWidth="1"/>
    <col min="6922" max="6956" width="3.453125" customWidth="1"/>
    <col min="7178" max="7212" width="3.453125" customWidth="1"/>
    <col min="7434" max="7468" width="3.453125" customWidth="1"/>
    <col min="7690" max="7724" width="3.453125" customWidth="1"/>
    <col min="7946" max="7980" width="3.453125" customWidth="1"/>
    <col min="8202" max="8236" width="3.453125" customWidth="1"/>
    <col min="8458" max="8492" width="3.453125" customWidth="1"/>
    <col min="8714" max="8748" width="3.453125" customWidth="1"/>
    <col min="8970" max="9004" width="3.453125" customWidth="1"/>
    <col min="9226" max="9260" width="3.453125" customWidth="1"/>
    <col min="9482" max="9516" width="3.453125" customWidth="1"/>
    <col min="9738" max="9772" width="3.453125" customWidth="1"/>
    <col min="9994" max="10028" width="3.453125" customWidth="1"/>
    <col min="10250" max="10284" width="3.453125" customWidth="1"/>
    <col min="10506" max="10540" width="3.453125" customWidth="1"/>
    <col min="10762" max="10796" width="3.453125" customWidth="1"/>
    <col min="11018" max="11052" width="3.453125" customWidth="1"/>
    <col min="11274" max="11308" width="3.453125" customWidth="1"/>
    <col min="11530" max="11564" width="3.453125" customWidth="1"/>
    <col min="11786" max="11820" width="3.453125" customWidth="1"/>
    <col min="12042" max="12076" width="3.453125" customWidth="1"/>
    <col min="12298" max="12332" width="3.453125" customWidth="1"/>
    <col min="12554" max="12588" width="3.453125" customWidth="1"/>
    <col min="12810" max="12844" width="3.453125" customWidth="1"/>
    <col min="13066" max="13100" width="3.453125" customWidth="1"/>
    <col min="13322" max="13356" width="3.453125" customWidth="1"/>
    <col min="13578" max="13612" width="3.453125" customWidth="1"/>
    <col min="13834" max="13868" width="3.453125" customWidth="1"/>
    <col min="14090" max="14124" width="3.453125" customWidth="1"/>
    <col min="14346" max="14380" width="3.453125" customWidth="1"/>
    <col min="14602" max="14636" width="3.453125" customWidth="1"/>
    <col min="14858" max="14892" width="3.453125" customWidth="1"/>
    <col min="15114" max="15148" width="3.453125" customWidth="1"/>
    <col min="15370" max="15404" width="3.453125" customWidth="1"/>
    <col min="15626" max="15660" width="3.453125" customWidth="1"/>
    <col min="15882" max="15916" width="3.453125" customWidth="1"/>
    <col min="16138" max="16172" width="3.453125" customWidth="1"/>
  </cols>
  <sheetData>
    <row r="1" spans="1:46" ht="16.5">
      <c r="A1" s="5"/>
      <c r="B1" s="5"/>
      <c r="C1" s="5"/>
      <c r="D1" s="5"/>
      <c r="E1" s="5"/>
      <c r="F1" s="5"/>
      <c r="G1" s="5"/>
      <c r="H1" s="5"/>
      <c r="I1" s="5"/>
      <c r="J1" s="5"/>
      <c r="K1" s="5"/>
      <c r="L1" s="5"/>
      <c r="M1" s="5"/>
      <c r="N1" s="5"/>
      <c r="O1" s="5"/>
      <c r="P1" s="5"/>
      <c r="Q1" s="5"/>
      <c r="R1" s="5"/>
      <c r="S1" s="5"/>
      <c r="T1" s="5"/>
      <c r="U1" s="5"/>
      <c r="V1" s="5"/>
      <c r="W1" s="5"/>
      <c r="X1" s="95" t="s">
        <v>454</v>
      </c>
      <c r="Y1" s="95"/>
      <c r="Z1" s="95"/>
      <c r="AA1" s="95"/>
      <c r="AB1" s="95"/>
      <c r="AC1" s="95"/>
      <c r="AD1" s="95"/>
      <c r="AE1" s="95"/>
      <c r="AF1" s="95"/>
      <c r="AG1" s="95"/>
      <c r="AH1" s="95"/>
      <c r="AI1" s="95"/>
      <c r="AJ1" s="95"/>
      <c r="AK1" s="95"/>
      <c r="AL1" s="95"/>
      <c r="AM1" s="95"/>
      <c r="AN1" s="95"/>
      <c r="AO1" s="95"/>
      <c r="AP1" s="95"/>
      <c r="AQ1" s="95"/>
      <c r="AR1" s="95"/>
      <c r="AS1" s="5"/>
      <c r="AT1" s="5"/>
    </row>
    <row r="2" spans="1:46">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ht="15">
      <c r="A4" s="96" t="s">
        <v>142</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5"/>
      <c r="AT4" s="5"/>
    </row>
    <row r="5" spans="1:46">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6">
      <c r="A6" s="5"/>
      <c r="B6" s="97" t="s">
        <v>143</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5"/>
      <c r="AR6" s="5"/>
      <c r="AS6" s="5"/>
      <c r="AT6" s="5"/>
    </row>
    <row r="7" spans="1:46">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6">
      <c r="A8" s="5"/>
      <c r="B8" s="97" t="s">
        <v>144</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5"/>
      <c r="AT8" s="5"/>
    </row>
    <row r="9" spans="1:46">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6">
      <c r="A10" s="99" t="s">
        <v>145</v>
      </c>
      <c r="B10" s="101" t="s">
        <v>146</v>
      </c>
      <c r="C10" s="101" t="s">
        <v>147</v>
      </c>
      <c r="D10" s="99" t="s">
        <v>148</v>
      </c>
      <c r="E10" s="99" t="s">
        <v>149</v>
      </c>
      <c r="F10" s="103" t="s">
        <v>150</v>
      </c>
      <c r="G10" s="101" t="s">
        <v>151</v>
      </c>
      <c r="H10" s="101" t="s">
        <v>152</v>
      </c>
      <c r="I10" s="99" t="s">
        <v>153</v>
      </c>
      <c r="J10" s="105" t="s">
        <v>433</v>
      </c>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7"/>
      <c r="AL10" s="105" t="s">
        <v>434</v>
      </c>
      <c r="AM10" s="106"/>
      <c r="AN10" s="106"/>
      <c r="AO10" s="106"/>
      <c r="AP10" s="106"/>
      <c r="AQ10" s="106"/>
      <c r="AR10" s="107"/>
      <c r="AS10" s="5"/>
      <c r="AT10" s="5"/>
    </row>
    <row r="11" spans="1:46" ht="16.5" customHeight="1">
      <c r="A11" s="100"/>
      <c r="B11" s="100"/>
      <c r="C11" s="100"/>
      <c r="D11" s="102"/>
      <c r="E11" s="102"/>
      <c r="F11" s="104"/>
      <c r="G11" s="100"/>
      <c r="H11" s="100"/>
      <c r="I11" s="100"/>
      <c r="J11" s="6">
        <v>1</v>
      </c>
      <c r="K11" s="6">
        <v>2</v>
      </c>
      <c r="L11" s="6">
        <v>3</v>
      </c>
      <c r="M11" s="6">
        <v>4</v>
      </c>
      <c r="N11" s="6">
        <v>5</v>
      </c>
      <c r="O11" s="6">
        <v>6</v>
      </c>
      <c r="P11" s="6">
        <v>7</v>
      </c>
      <c r="Q11" s="6">
        <v>8</v>
      </c>
      <c r="R11" s="6">
        <v>9</v>
      </c>
      <c r="S11" s="6">
        <v>10</v>
      </c>
      <c r="T11" s="6">
        <v>11</v>
      </c>
      <c r="U11" s="6">
        <v>12</v>
      </c>
      <c r="V11" s="6">
        <v>13</v>
      </c>
      <c r="W11" s="6">
        <v>14</v>
      </c>
      <c r="X11" s="6">
        <v>15</v>
      </c>
      <c r="Y11" s="6">
        <v>16</v>
      </c>
      <c r="Z11" s="6">
        <v>17</v>
      </c>
      <c r="AA11" s="6">
        <v>18</v>
      </c>
      <c r="AB11" s="6">
        <v>19</v>
      </c>
      <c r="AC11" s="6">
        <v>20</v>
      </c>
      <c r="AD11" s="6">
        <v>21</v>
      </c>
      <c r="AE11" s="6">
        <v>22</v>
      </c>
      <c r="AF11" s="6">
        <v>23</v>
      </c>
      <c r="AG11" s="6">
        <v>24</v>
      </c>
      <c r="AH11" s="6">
        <v>25</v>
      </c>
      <c r="AI11" s="6">
        <v>26</v>
      </c>
      <c r="AJ11" s="6">
        <v>27</v>
      </c>
      <c r="AK11" s="6">
        <v>28</v>
      </c>
      <c r="AL11" s="6">
        <v>1</v>
      </c>
      <c r="AM11" s="6">
        <v>2</v>
      </c>
      <c r="AN11" s="6">
        <v>3</v>
      </c>
      <c r="AO11" s="6">
        <v>4</v>
      </c>
      <c r="AP11" s="6">
        <v>5</v>
      </c>
      <c r="AQ11" s="6">
        <v>6</v>
      </c>
      <c r="AR11" s="6">
        <v>7</v>
      </c>
      <c r="AS11" s="5"/>
      <c r="AT11" s="5"/>
    </row>
    <row r="12" spans="1:46">
      <c r="A12" s="7"/>
      <c r="B12" s="8" t="s">
        <v>154</v>
      </c>
      <c r="C12" s="9"/>
      <c r="D12" s="9"/>
      <c r="E12" s="9"/>
      <c r="F12" s="9"/>
      <c r="G12" s="10"/>
      <c r="H12" s="10"/>
      <c r="I12" s="11"/>
      <c r="J12" s="12"/>
      <c r="K12" s="12"/>
      <c r="L12" s="12"/>
      <c r="M12" s="12"/>
      <c r="N12" s="12"/>
      <c r="O12" s="12"/>
      <c r="P12" s="12"/>
      <c r="Q12" s="12"/>
      <c r="R12" s="12"/>
      <c r="S12" s="12"/>
      <c r="T12" s="12"/>
      <c r="U12" s="12"/>
      <c r="V12" s="12"/>
      <c r="W12" s="12"/>
      <c r="X12" s="12"/>
      <c r="Y12" s="12"/>
      <c r="Z12" s="12"/>
      <c r="AA12" s="12"/>
      <c r="AB12" s="12"/>
      <c r="AC12" s="12"/>
      <c r="AD12" s="13"/>
      <c r="AE12" s="7"/>
      <c r="AF12" s="7"/>
      <c r="AG12" s="7"/>
      <c r="AH12" s="7"/>
      <c r="AI12" s="7"/>
      <c r="AJ12" s="7"/>
      <c r="AK12" s="7"/>
      <c r="AL12" s="7"/>
      <c r="AM12" s="7"/>
      <c r="AN12" s="7"/>
      <c r="AO12" s="7"/>
      <c r="AP12" s="7"/>
      <c r="AQ12" s="7"/>
      <c r="AR12" s="7"/>
      <c r="AS12" s="5"/>
      <c r="AT12" s="5"/>
    </row>
    <row r="13" spans="1:46">
      <c r="A13" s="14">
        <v>1</v>
      </c>
      <c r="B13" s="7" t="s">
        <v>155</v>
      </c>
      <c r="C13" s="14"/>
      <c r="D13" s="14" t="s">
        <v>156</v>
      </c>
      <c r="E13" s="14" t="s">
        <v>157</v>
      </c>
      <c r="F13" s="14"/>
      <c r="G13" s="15"/>
      <c r="H13" s="15"/>
      <c r="I13" s="14"/>
      <c r="J13" s="16"/>
      <c r="K13" s="16"/>
      <c r="L13" s="16"/>
      <c r="M13" s="13"/>
      <c r="N13" s="13"/>
      <c r="O13" s="13"/>
      <c r="P13" s="13"/>
      <c r="Q13" s="13"/>
      <c r="R13" s="13"/>
      <c r="S13" s="13"/>
      <c r="T13" s="13"/>
      <c r="U13" s="13"/>
      <c r="V13" s="7"/>
      <c r="W13" s="7"/>
      <c r="X13" s="7"/>
      <c r="Y13" s="7"/>
      <c r="Z13" s="7"/>
      <c r="AA13" s="7"/>
      <c r="AB13" s="7"/>
      <c r="AC13" s="7"/>
      <c r="AD13" s="7"/>
      <c r="AE13" s="7"/>
      <c r="AF13" s="7"/>
      <c r="AG13" s="7"/>
      <c r="AH13" s="7"/>
      <c r="AI13" s="7"/>
      <c r="AJ13" s="7"/>
      <c r="AK13" s="7"/>
      <c r="AL13" s="7"/>
      <c r="AM13" s="7"/>
      <c r="AN13" s="7"/>
      <c r="AO13" s="7"/>
      <c r="AP13" s="7"/>
      <c r="AQ13" s="7"/>
      <c r="AR13" s="7"/>
      <c r="AS13" s="5"/>
      <c r="AT13" s="5"/>
    </row>
    <row r="14" spans="1:46">
      <c r="A14" s="14">
        <v>2</v>
      </c>
      <c r="B14" s="7" t="s">
        <v>158</v>
      </c>
      <c r="C14" s="14"/>
      <c r="D14" s="14"/>
      <c r="E14" s="14"/>
      <c r="F14" s="14"/>
      <c r="G14" s="15"/>
      <c r="H14" s="15"/>
      <c r="I14" s="14"/>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5"/>
      <c r="AT14" s="5"/>
    </row>
    <row r="15" spans="1:46">
      <c r="A15" s="14">
        <v>3</v>
      </c>
      <c r="B15" s="7"/>
      <c r="C15" s="14"/>
      <c r="D15" s="14"/>
      <c r="E15" s="14"/>
      <c r="F15" s="14"/>
      <c r="G15" s="15"/>
      <c r="H15" s="15"/>
      <c r="I15" s="14"/>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5"/>
      <c r="AT15" s="5"/>
    </row>
    <row r="16" spans="1:46">
      <c r="A16" s="14">
        <v>4</v>
      </c>
      <c r="B16" s="7"/>
      <c r="C16" s="14"/>
      <c r="D16" s="14"/>
      <c r="E16" s="14"/>
      <c r="F16" s="14"/>
      <c r="G16" s="15"/>
      <c r="H16" s="15"/>
      <c r="I16" s="14"/>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5"/>
      <c r="AT16" s="5"/>
    </row>
    <row r="17" spans="1:46">
      <c r="A17" s="14">
        <v>5</v>
      </c>
      <c r="B17" s="7"/>
      <c r="C17" s="14"/>
      <c r="D17" s="14"/>
      <c r="E17" s="14"/>
      <c r="F17" s="14"/>
      <c r="G17" s="15"/>
      <c r="H17" s="15"/>
      <c r="I17" s="14"/>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5"/>
      <c r="AT17" s="5"/>
    </row>
    <row r="18" spans="1:46">
      <c r="A18" s="14">
        <v>6</v>
      </c>
      <c r="B18" s="7"/>
      <c r="C18" s="14"/>
      <c r="D18" s="14"/>
      <c r="E18" s="14"/>
      <c r="F18" s="14"/>
      <c r="G18" s="15"/>
      <c r="H18" s="15"/>
      <c r="I18" s="14"/>
      <c r="J18" s="7"/>
      <c r="K18" s="7"/>
      <c r="L18" s="7"/>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5"/>
      <c r="AT18" s="5"/>
    </row>
    <row r="19" spans="1:46">
      <c r="A19" s="14">
        <v>7</v>
      </c>
      <c r="B19" s="7"/>
      <c r="C19" s="14"/>
      <c r="D19" s="14"/>
      <c r="E19" s="14"/>
      <c r="F19" s="14"/>
      <c r="G19" s="15"/>
      <c r="H19" s="15"/>
      <c r="I19" s="14"/>
      <c r="J19" s="7"/>
      <c r="K19" s="7"/>
      <c r="L19" s="7"/>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5"/>
      <c r="AT19" s="5"/>
    </row>
    <row r="20" spans="1:46">
      <c r="A20" s="14">
        <v>8</v>
      </c>
      <c r="B20" s="7"/>
      <c r="C20" s="14"/>
      <c r="D20" s="14"/>
      <c r="E20" s="14"/>
      <c r="F20" s="14"/>
      <c r="G20" s="15"/>
      <c r="H20" s="15"/>
      <c r="I20" s="14"/>
      <c r="J20" s="7"/>
      <c r="K20" s="7"/>
      <c r="L20" s="7"/>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5"/>
      <c r="AT20" s="5"/>
    </row>
    <row r="21" spans="1:46">
      <c r="A21" s="7"/>
      <c r="B21" s="11" t="s">
        <v>159</v>
      </c>
      <c r="C21" s="9"/>
      <c r="D21" s="9"/>
      <c r="E21" s="9"/>
      <c r="F21" s="9"/>
      <c r="G21" s="9"/>
      <c r="H21" s="9"/>
      <c r="I21" s="11"/>
      <c r="J21" s="7"/>
      <c r="K21" s="7"/>
      <c r="L21" s="7"/>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5"/>
      <c r="AT21" s="5"/>
    </row>
    <row r="22" spans="1:46">
      <c r="A22" s="14">
        <v>1</v>
      </c>
      <c r="B22" s="7" t="s">
        <v>160</v>
      </c>
      <c r="C22" s="14"/>
      <c r="D22" s="14" t="s">
        <v>156</v>
      </c>
      <c r="E22" s="14" t="s">
        <v>157</v>
      </c>
      <c r="F22" s="14"/>
      <c r="G22" s="15"/>
      <c r="H22" s="15"/>
      <c r="I22" s="14"/>
      <c r="J22" s="7"/>
      <c r="K22" s="7"/>
      <c r="L22" s="7"/>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5"/>
      <c r="AT22" s="5"/>
    </row>
    <row r="23" spans="1:46">
      <c r="A23" s="14">
        <v>2</v>
      </c>
      <c r="B23" s="7" t="s">
        <v>158</v>
      </c>
      <c r="C23" s="14"/>
      <c r="D23" s="14"/>
      <c r="E23" s="14"/>
      <c r="F23" s="14"/>
      <c r="G23" s="15"/>
      <c r="H23" s="15"/>
      <c r="I23" s="14"/>
      <c r="J23" s="7"/>
      <c r="K23" s="7"/>
      <c r="L23" s="7"/>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5"/>
      <c r="AT23" s="5"/>
    </row>
    <row r="24" spans="1:46">
      <c r="A24" s="14">
        <v>3</v>
      </c>
      <c r="B24" s="7"/>
      <c r="C24" s="14"/>
      <c r="D24" s="14"/>
      <c r="E24" s="14"/>
      <c r="F24" s="14"/>
      <c r="G24" s="15"/>
      <c r="H24" s="15"/>
      <c r="I24" s="14"/>
      <c r="J24" s="7"/>
      <c r="K24" s="7"/>
      <c r="L24" s="7"/>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5"/>
      <c r="AT24" s="5"/>
    </row>
    <row r="25" spans="1:46">
      <c r="A25" s="14">
        <v>4</v>
      </c>
      <c r="B25" s="7"/>
      <c r="C25" s="14"/>
      <c r="D25" s="14"/>
      <c r="E25" s="14"/>
      <c r="F25" s="14"/>
      <c r="G25" s="15"/>
      <c r="H25" s="15"/>
      <c r="I25" s="14"/>
      <c r="J25" s="7"/>
      <c r="K25" s="7"/>
      <c r="L25" s="7"/>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5"/>
      <c r="AT25" s="5"/>
    </row>
    <row r="26" spans="1:46">
      <c r="A26" s="14">
        <v>5</v>
      </c>
      <c r="B26" s="7"/>
      <c r="C26" s="14"/>
      <c r="D26" s="14"/>
      <c r="E26" s="14"/>
      <c r="F26" s="14"/>
      <c r="G26" s="15"/>
      <c r="H26" s="15"/>
      <c r="I26" s="14"/>
      <c r="J26" s="7"/>
      <c r="K26" s="7"/>
      <c r="L26" s="7"/>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5"/>
      <c r="AT26" s="5"/>
    </row>
    <row r="27" spans="1:46">
      <c r="A27" s="14"/>
      <c r="B27" s="11" t="s">
        <v>161</v>
      </c>
      <c r="C27" s="9"/>
      <c r="D27" s="9"/>
      <c r="E27" s="9"/>
      <c r="F27" s="9"/>
      <c r="G27" s="9"/>
      <c r="H27" s="9"/>
      <c r="I27" s="11">
        <v>1</v>
      </c>
      <c r="J27" s="7"/>
      <c r="K27" s="7"/>
      <c r="L27" s="7"/>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5"/>
      <c r="AT27" s="5"/>
    </row>
    <row r="28" spans="1:46">
      <c r="A28" s="14">
        <v>1</v>
      </c>
      <c r="B28" s="7" t="s">
        <v>162</v>
      </c>
      <c r="C28" s="14"/>
      <c r="D28" s="14"/>
      <c r="E28" s="14"/>
      <c r="F28" s="14"/>
      <c r="G28" s="15"/>
      <c r="H28" s="15"/>
      <c r="I28" s="14">
        <v>1</v>
      </c>
      <c r="J28" s="7"/>
      <c r="K28" s="7"/>
      <c r="L28" s="7"/>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5"/>
      <c r="AT28" s="5"/>
    </row>
    <row r="29" spans="1:46">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c r="A31" s="17"/>
      <c r="B31" s="18"/>
      <c r="C31" s="18"/>
      <c r="D31" s="18"/>
      <c r="E31" s="18"/>
      <c r="F31" s="18"/>
      <c r="G31" s="18"/>
      <c r="H31" s="18"/>
      <c r="I31" s="85" t="s">
        <v>163</v>
      </c>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5"/>
      <c r="AT31" s="5"/>
    </row>
    <row r="32" spans="1:46">
      <c r="A32" s="5"/>
      <c r="B32" s="5"/>
      <c r="C32" s="5"/>
      <c r="D32" s="5"/>
      <c r="E32" s="5"/>
      <c r="F32" s="5"/>
      <c r="G32" s="5"/>
      <c r="H32" s="5"/>
      <c r="I32" s="14" t="s">
        <v>164</v>
      </c>
      <c r="J32" s="13"/>
      <c r="K32" s="13"/>
      <c r="L32" s="13"/>
      <c r="M32" s="13"/>
      <c r="N32" s="13"/>
      <c r="O32" s="13"/>
      <c r="P32" s="13"/>
      <c r="Q32" s="13"/>
      <c r="R32" s="13"/>
      <c r="S32" s="109" t="s">
        <v>164</v>
      </c>
      <c r="T32" s="119"/>
      <c r="U32" s="113"/>
      <c r="V32" s="13"/>
      <c r="W32" s="13"/>
      <c r="X32" s="13"/>
      <c r="Y32" s="13"/>
      <c r="Z32" s="13"/>
      <c r="AA32" s="13"/>
      <c r="AB32" s="13"/>
      <c r="AC32" s="13"/>
      <c r="AD32" s="13"/>
      <c r="AE32" s="13"/>
      <c r="AF32" s="13"/>
      <c r="AG32" s="13"/>
      <c r="AH32" s="7"/>
      <c r="AI32" s="7"/>
      <c r="AJ32" s="7"/>
      <c r="AK32" s="7"/>
      <c r="AL32" s="7"/>
      <c r="AM32" s="7"/>
      <c r="AN32" s="7"/>
      <c r="AO32" s="7"/>
      <c r="AP32" s="7"/>
      <c r="AQ32" s="7"/>
      <c r="AR32" s="7"/>
      <c r="AS32" s="5"/>
      <c r="AT32" s="5"/>
    </row>
    <row r="33" spans="1:46">
      <c r="A33" s="5"/>
      <c r="B33" s="5"/>
      <c r="C33" s="5"/>
      <c r="D33" s="5"/>
      <c r="E33" s="5"/>
      <c r="F33" s="5"/>
      <c r="G33" s="5"/>
      <c r="H33" s="5"/>
      <c r="I33" s="14" t="s">
        <v>165</v>
      </c>
      <c r="J33" s="13"/>
      <c r="K33" s="13"/>
      <c r="L33" s="13"/>
      <c r="M33" s="13"/>
      <c r="N33" s="13"/>
      <c r="O33" s="13"/>
      <c r="P33" s="109" t="s">
        <v>166</v>
      </c>
      <c r="Q33" s="119"/>
      <c r="R33" s="113"/>
      <c r="S33" s="120"/>
      <c r="T33" s="121"/>
      <c r="U33" s="122"/>
      <c r="V33" s="13"/>
      <c r="W33" s="13"/>
      <c r="X33" s="13"/>
      <c r="Y33" s="13"/>
      <c r="Z33" s="13"/>
      <c r="AA33" s="13"/>
      <c r="AB33" s="13"/>
      <c r="AC33" s="13"/>
      <c r="AD33" s="13"/>
      <c r="AE33" s="13"/>
      <c r="AF33" s="13"/>
      <c r="AG33" s="13"/>
      <c r="AH33" s="7"/>
      <c r="AI33" s="7"/>
      <c r="AJ33" s="7"/>
      <c r="AK33" s="7"/>
      <c r="AL33" s="7"/>
      <c r="AM33" s="7"/>
      <c r="AN33" s="7"/>
      <c r="AO33" s="7"/>
      <c r="AP33" s="7"/>
      <c r="AQ33" s="7"/>
      <c r="AR33" s="7"/>
      <c r="AS33" s="5"/>
      <c r="AT33" s="5"/>
    </row>
    <row r="34" spans="1:46">
      <c r="A34" s="5"/>
      <c r="B34" s="5"/>
      <c r="C34" s="5"/>
      <c r="D34" s="5"/>
      <c r="E34" s="5"/>
      <c r="F34" s="5"/>
      <c r="G34" s="5"/>
      <c r="H34" s="5"/>
      <c r="I34" s="14" t="s">
        <v>167</v>
      </c>
      <c r="J34" s="7"/>
      <c r="K34" s="7"/>
      <c r="L34" s="7"/>
      <c r="M34" s="7"/>
      <c r="N34" s="7"/>
      <c r="O34" s="7"/>
      <c r="P34" s="120"/>
      <c r="Q34" s="121"/>
      <c r="R34" s="122"/>
      <c r="S34" s="120"/>
      <c r="T34" s="121"/>
      <c r="U34" s="122"/>
      <c r="V34" s="13"/>
      <c r="W34" s="13"/>
      <c r="X34" s="13"/>
      <c r="Y34" s="13"/>
      <c r="Z34" s="109" t="s">
        <v>168</v>
      </c>
      <c r="AA34" s="113"/>
      <c r="AB34" s="13"/>
      <c r="AC34" s="13"/>
      <c r="AD34" s="109" t="s">
        <v>167</v>
      </c>
      <c r="AE34" s="119"/>
      <c r="AF34" s="119"/>
      <c r="AG34" s="119"/>
      <c r="AH34" s="119"/>
      <c r="AI34" s="119"/>
      <c r="AJ34" s="113"/>
      <c r="AK34" s="7"/>
      <c r="AL34" s="7"/>
      <c r="AM34" s="7"/>
      <c r="AN34" s="7"/>
      <c r="AO34" s="7"/>
      <c r="AP34" s="7"/>
      <c r="AQ34" s="7"/>
      <c r="AR34" s="7"/>
      <c r="AS34" s="5"/>
      <c r="AT34" s="5"/>
    </row>
    <row r="35" spans="1:46">
      <c r="A35" s="5"/>
      <c r="B35" s="5"/>
      <c r="C35" s="5"/>
      <c r="D35" s="5"/>
      <c r="E35" s="5"/>
      <c r="F35" s="5"/>
      <c r="G35" s="5"/>
      <c r="H35" s="5"/>
      <c r="I35" s="14" t="s">
        <v>169</v>
      </c>
      <c r="J35" s="109" t="s">
        <v>170</v>
      </c>
      <c r="K35" s="119"/>
      <c r="L35" s="113"/>
      <c r="M35" s="109" t="s">
        <v>170</v>
      </c>
      <c r="N35" s="113"/>
      <c r="O35" s="13"/>
      <c r="P35" s="120"/>
      <c r="Q35" s="121"/>
      <c r="R35" s="122"/>
      <c r="S35" s="120"/>
      <c r="T35" s="121"/>
      <c r="U35" s="122"/>
      <c r="V35" s="116">
        <v>4</v>
      </c>
      <c r="W35" s="13"/>
      <c r="X35" s="13"/>
      <c r="Y35" s="13"/>
      <c r="Z35" s="120"/>
      <c r="AA35" s="122"/>
      <c r="AB35" s="109" t="s">
        <v>169</v>
      </c>
      <c r="AC35" s="113"/>
      <c r="AD35" s="120"/>
      <c r="AE35" s="121"/>
      <c r="AF35" s="121"/>
      <c r="AG35" s="121"/>
      <c r="AH35" s="121"/>
      <c r="AI35" s="121"/>
      <c r="AJ35" s="122"/>
      <c r="AK35" s="109" t="s">
        <v>170</v>
      </c>
      <c r="AL35" s="110"/>
      <c r="AM35" s="109" t="s">
        <v>170</v>
      </c>
      <c r="AN35" s="113"/>
      <c r="AO35" s="109" t="s">
        <v>170</v>
      </c>
      <c r="AP35" s="113"/>
      <c r="AQ35" s="7"/>
      <c r="AR35" s="7"/>
      <c r="AS35" s="5"/>
      <c r="AT35" s="5"/>
    </row>
    <row r="36" spans="1:46">
      <c r="A36" s="5"/>
      <c r="B36" s="5"/>
      <c r="C36" s="5"/>
      <c r="D36" s="5"/>
      <c r="E36" s="5"/>
      <c r="F36" s="5"/>
      <c r="G36" s="5"/>
      <c r="H36" s="5"/>
      <c r="I36" s="14" t="s">
        <v>171</v>
      </c>
      <c r="J36" s="114"/>
      <c r="K36" s="118"/>
      <c r="L36" s="115"/>
      <c r="M36" s="114"/>
      <c r="N36" s="115"/>
      <c r="O36" s="19">
        <v>2</v>
      </c>
      <c r="P36" s="114"/>
      <c r="Q36" s="118"/>
      <c r="R36" s="115"/>
      <c r="S36" s="114"/>
      <c r="T36" s="118"/>
      <c r="U36" s="115"/>
      <c r="V36" s="117"/>
      <c r="W36" s="13"/>
      <c r="X36" s="13"/>
      <c r="Y36" s="13"/>
      <c r="Z36" s="114"/>
      <c r="AA36" s="115"/>
      <c r="AB36" s="114"/>
      <c r="AC36" s="115"/>
      <c r="AD36" s="114"/>
      <c r="AE36" s="118"/>
      <c r="AF36" s="118"/>
      <c r="AG36" s="118"/>
      <c r="AH36" s="118"/>
      <c r="AI36" s="118"/>
      <c r="AJ36" s="115"/>
      <c r="AK36" s="111"/>
      <c r="AL36" s="112"/>
      <c r="AM36" s="114"/>
      <c r="AN36" s="115"/>
      <c r="AO36" s="114"/>
      <c r="AP36" s="115"/>
      <c r="AQ36" s="19">
        <v>2</v>
      </c>
      <c r="AR36" s="19">
        <v>2</v>
      </c>
      <c r="AS36" s="5"/>
      <c r="AT36" s="5"/>
    </row>
    <row r="37" spans="1:46">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1:46">
      <c r="A38" s="5"/>
      <c r="B38" s="5"/>
      <c r="C38" s="5"/>
      <c r="D38" s="5"/>
      <c r="E38" s="5"/>
      <c r="F38" s="5"/>
      <c r="G38" s="85" t="s">
        <v>172</v>
      </c>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5"/>
      <c r="AT38" s="5"/>
    </row>
    <row r="39" spans="1:46">
      <c r="A39" s="5"/>
      <c r="B39" s="5"/>
      <c r="C39" s="5"/>
      <c r="D39" s="5"/>
      <c r="E39" s="5"/>
      <c r="F39" s="5"/>
      <c r="G39" s="90" t="s">
        <v>435</v>
      </c>
      <c r="H39" s="91"/>
      <c r="I39" s="91"/>
      <c r="J39" s="87" t="s">
        <v>173</v>
      </c>
      <c r="K39" s="88"/>
      <c r="L39" s="88"/>
      <c r="M39" s="88"/>
      <c r="N39" s="88"/>
      <c r="O39" s="88"/>
      <c r="P39" s="88"/>
      <c r="Q39" s="88"/>
      <c r="R39" s="88"/>
      <c r="S39" s="88"/>
      <c r="T39" s="88"/>
      <c r="U39" s="88"/>
      <c r="V39" s="88"/>
      <c r="W39" s="88"/>
      <c r="X39" s="88"/>
      <c r="Y39" s="88"/>
      <c r="Z39" s="88"/>
      <c r="AA39" s="88"/>
      <c r="AB39" s="88"/>
      <c r="AC39" s="88"/>
      <c r="AD39" s="88"/>
      <c r="AE39" s="88"/>
      <c r="AF39" s="88"/>
      <c r="AG39" s="88"/>
      <c r="AH39" s="89"/>
      <c r="AI39" s="7"/>
      <c r="AJ39" s="7"/>
      <c r="AK39" s="7"/>
      <c r="AL39" s="7"/>
      <c r="AM39" s="7"/>
      <c r="AN39" s="7"/>
      <c r="AO39" s="7"/>
      <c r="AP39" s="7"/>
      <c r="AQ39" s="7"/>
      <c r="AR39" s="7"/>
      <c r="AS39" s="5"/>
      <c r="AT39" s="5"/>
    </row>
    <row r="40" spans="1:46">
      <c r="A40" s="5"/>
      <c r="B40" s="5"/>
      <c r="C40" s="5"/>
      <c r="D40" s="5"/>
      <c r="E40" s="5"/>
      <c r="F40" s="5"/>
      <c r="G40" s="90" t="s">
        <v>436</v>
      </c>
      <c r="H40" s="91"/>
      <c r="I40" s="91"/>
      <c r="J40" s="92"/>
      <c r="K40" s="93"/>
      <c r="L40" s="93"/>
      <c r="M40" s="93"/>
      <c r="N40" s="93"/>
      <c r="O40" s="93"/>
      <c r="P40" s="93"/>
      <c r="Q40" s="93"/>
      <c r="R40" s="93"/>
      <c r="S40" s="93"/>
      <c r="T40" s="93"/>
      <c r="U40" s="93"/>
      <c r="V40" s="93"/>
      <c r="W40" s="93"/>
      <c r="X40" s="93"/>
      <c r="Y40" s="93"/>
      <c r="Z40" s="93"/>
      <c r="AA40" s="93"/>
      <c r="AB40" s="93"/>
      <c r="AC40" s="93"/>
      <c r="AD40" s="93"/>
      <c r="AE40" s="93"/>
      <c r="AF40" s="93"/>
      <c r="AG40" s="93"/>
      <c r="AH40" s="94"/>
      <c r="AI40" s="7"/>
      <c r="AJ40" s="7"/>
      <c r="AK40" s="7"/>
      <c r="AL40" s="7"/>
      <c r="AM40" s="7"/>
      <c r="AN40" s="7"/>
      <c r="AO40" s="7"/>
      <c r="AP40" s="7"/>
      <c r="AQ40" s="7"/>
      <c r="AR40" s="7"/>
      <c r="AS40" s="5"/>
      <c r="AT40" s="5"/>
    </row>
    <row r="41" spans="1:46">
      <c r="A41" s="5"/>
      <c r="B41" s="5"/>
      <c r="C41" s="5"/>
      <c r="D41" s="5"/>
      <c r="E41" s="5"/>
      <c r="F41" s="5"/>
      <c r="G41" s="90" t="s">
        <v>437</v>
      </c>
      <c r="H41" s="91"/>
      <c r="I41" s="91"/>
      <c r="J41" s="7"/>
      <c r="K41" s="7"/>
      <c r="L41" s="7"/>
      <c r="M41" s="7"/>
      <c r="N41" s="7"/>
      <c r="O41" s="7"/>
      <c r="P41" s="7"/>
      <c r="Q41" s="7"/>
      <c r="R41" s="7"/>
      <c r="S41" s="7"/>
      <c r="T41" s="7"/>
      <c r="U41" s="7"/>
      <c r="V41" s="7"/>
      <c r="W41" s="7"/>
      <c r="X41" s="7"/>
      <c r="Y41" s="7"/>
      <c r="Z41" s="7"/>
      <c r="AA41" s="7"/>
      <c r="AB41" s="7"/>
      <c r="AC41" s="7"/>
      <c r="AD41" s="7"/>
      <c r="AE41" s="7"/>
      <c r="AF41" s="7"/>
      <c r="AG41" s="7"/>
      <c r="AH41" s="7"/>
      <c r="AI41" s="87" t="s">
        <v>174</v>
      </c>
      <c r="AJ41" s="88"/>
      <c r="AK41" s="88"/>
      <c r="AL41" s="88"/>
      <c r="AM41" s="88"/>
      <c r="AN41" s="88"/>
      <c r="AO41" s="88"/>
      <c r="AP41" s="88"/>
      <c r="AQ41" s="88"/>
      <c r="AR41" s="89"/>
      <c r="AS41" s="5"/>
      <c r="AT41" s="5"/>
    </row>
    <row r="42" spans="1:46">
      <c r="A42" s="5"/>
      <c r="B42" s="5"/>
      <c r="C42" s="5"/>
      <c r="D42" s="5"/>
      <c r="E42" s="5"/>
      <c r="F42" s="5"/>
      <c r="G42" s="90" t="s">
        <v>438</v>
      </c>
      <c r="H42" s="91"/>
      <c r="I42" s="91"/>
      <c r="J42" s="7"/>
      <c r="K42" s="7"/>
      <c r="L42" s="7"/>
      <c r="M42" s="7"/>
      <c r="N42" s="7"/>
      <c r="O42" s="7"/>
      <c r="P42" s="7"/>
      <c r="Q42" s="7"/>
      <c r="R42" s="7"/>
      <c r="S42" s="7"/>
      <c r="T42" s="7"/>
      <c r="U42" s="7"/>
      <c r="V42" s="7"/>
      <c r="W42" s="7"/>
      <c r="X42" s="7"/>
      <c r="Y42" s="7"/>
      <c r="Z42" s="7"/>
      <c r="AA42" s="7"/>
      <c r="AB42" s="7"/>
      <c r="AC42" s="7"/>
      <c r="AD42" s="7"/>
      <c r="AE42" s="7"/>
      <c r="AF42" s="7"/>
      <c r="AG42" s="7"/>
      <c r="AH42" s="7"/>
      <c r="AI42" s="87"/>
      <c r="AJ42" s="88"/>
      <c r="AK42" s="88"/>
      <c r="AL42" s="88"/>
      <c r="AM42" s="88"/>
      <c r="AN42" s="88"/>
      <c r="AO42" s="88"/>
      <c r="AP42" s="88"/>
      <c r="AQ42" s="88"/>
      <c r="AR42" s="89"/>
      <c r="AS42" s="5"/>
      <c r="AT42" s="5"/>
    </row>
    <row r="43" spans="1:46">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46">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46">
      <c r="A45" s="5"/>
      <c r="B45" s="5"/>
      <c r="C45" s="5"/>
      <c r="D45" s="5"/>
      <c r="E45" s="5"/>
      <c r="F45" s="5"/>
      <c r="G45" s="5"/>
      <c r="H45" s="85" t="s">
        <v>175</v>
      </c>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5"/>
      <c r="AT45" s="5"/>
    </row>
    <row r="46" spans="1:46" ht="31.5">
      <c r="A46" s="5"/>
      <c r="B46" s="5"/>
      <c r="C46" s="5"/>
      <c r="D46" s="5"/>
      <c r="E46" s="5"/>
      <c r="F46" s="5"/>
      <c r="G46" s="5"/>
      <c r="H46" s="14" t="s">
        <v>176</v>
      </c>
      <c r="I46" s="20" t="s">
        <v>177</v>
      </c>
      <c r="J46" s="21">
        <v>1</v>
      </c>
      <c r="K46" s="21">
        <v>2</v>
      </c>
      <c r="L46" s="21">
        <v>3</v>
      </c>
      <c r="M46" s="21">
        <v>4</v>
      </c>
      <c r="N46" s="21">
        <v>5</v>
      </c>
      <c r="O46" s="21">
        <v>6</v>
      </c>
      <c r="P46" s="21">
        <v>7</v>
      </c>
      <c r="Q46" s="21">
        <v>8</v>
      </c>
      <c r="R46" s="21">
        <v>9</v>
      </c>
      <c r="S46" s="21">
        <v>10</v>
      </c>
      <c r="T46" s="21">
        <v>11</v>
      </c>
      <c r="U46" s="21">
        <v>12</v>
      </c>
      <c r="V46" s="21">
        <v>13</v>
      </c>
      <c r="W46" s="21">
        <v>14</v>
      </c>
      <c r="X46" s="21">
        <v>15</v>
      </c>
      <c r="Y46" s="21">
        <v>16</v>
      </c>
      <c r="Z46" s="21">
        <v>17</v>
      </c>
      <c r="AA46" s="21">
        <v>18</v>
      </c>
      <c r="AB46" s="21">
        <v>19</v>
      </c>
      <c r="AC46" s="21">
        <v>20</v>
      </c>
      <c r="AD46" s="21">
        <v>21</v>
      </c>
      <c r="AE46" s="21">
        <v>22</v>
      </c>
      <c r="AF46" s="21">
        <v>23</v>
      </c>
      <c r="AG46" s="21">
        <v>24</v>
      </c>
      <c r="AH46" s="21">
        <v>25</v>
      </c>
      <c r="AI46" s="21">
        <v>26</v>
      </c>
      <c r="AJ46" s="21">
        <v>27</v>
      </c>
      <c r="AK46" s="21">
        <v>28</v>
      </c>
      <c r="AL46" s="21">
        <v>1</v>
      </c>
      <c r="AM46" s="21">
        <v>2</v>
      </c>
      <c r="AN46" s="21">
        <v>3</v>
      </c>
      <c r="AO46" s="21">
        <v>4</v>
      </c>
      <c r="AP46" s="21">
        <v>5</v>
      </c>
      <c r="AQ46" s="21">
        <v>6</v>
      </c>
      <c r="AR46" s="21">
        <v>7</v>
      </c>
      <c r="AS46" s="5"/>
      <c r="AT46" s="5"/>
    </row>
    <row r="47" spans="1:46">
      <c r="A47" s="5"/>
      <c r="B47" s="5"/>
      <c r="C47" s="5"/>
      <c r="D47" s="5"/>
      <c r="E47" s="5"/>
      <c r="F47" s="5"/>
      <c r="G47" s="5"/>
      <c r="H47" s="14" t="s">
        <v>178</v>
      </c>
      <c r="I47" s="14">
        <v>15</v>
      </c>
      <c r="J47" s="22"/>
      <c r="K47" s="22"/>
      <c r="L47" s="22"/>
      <c r="M47" s="22"/>
      <c r="N47" s="22"/>
      <c r="O47" s="22"/>
      <c r="P47" s="7"/>
      <c r="Q47" s="7"/>
      <c r="R47" s="7"/>
      <c r="S47" s="7"/>
      <c r="T47" s="7"/>
      <c r="U47" s="7"/>
      <c r="V47" s="7"/>
      <c r="W47" s="7"/>
      <c r="X47" s="7"/>
      <c r="Y47" s="7"/>
      <c r="Z47" s="7"/>
      <c r="AA47" s="7"/>
      <c r="AB47" s="22"/>
      <c r="AC47" s="22"/>
      <c r="AD47" s="22"/>
      <c r="AE47" s="22"/>
      <c r="AF47" s="22"/>
      <c r="AG47" s="22"/>
      <c r="AH47" s="22"/>
      <c r="AI47" s="22"/>
      <c r="AJ47" s="22"/>
      <c r="AK47" s="7"/>
      <c r="AL47" s="7"/>
      <c r="AM47" s="7"/>
      <c r="AN47" s="7"/>
      <c r="AO47" s="7"/>
      <c r="AP47" s="7"/>
      <c r="AQ47" s="7"/>
      <c r="AR47" s="7"/>
      <c r="AS47" s="5"/>
      <c r="AT47" s="5"/>
    </row>
    <row r="48" spans="1:46">
      <c r="A48" s="5"/>
      <c r="B48" s="5"/>
      <c r="C48" s="5"/>
      <c r="D48" s="5"/>
      <c r="E48" s="5"/>
      <c r="F48" s="5"/>
      <c r="G48" s="5"/>
      <c r="H48" s="14" t="s">
        <v>179</v>
      </c>
      <c r="I48" s="14">
        <v>10</v>
      </c>
      <c r="J48" s="7"/>
      <c r="K48" s="7"/>
      <c r="L48" s="7"/>
      <c r="M48" s="7"/>
      <c r="N48" s="7"/>
      <c r="O48" s="7"/>
      <c r="P48" s="22"/>
      <c r="Q48" s="22"/>
      <c r="R48" s="22"/>
      <c r="S48" s="22"/>
      <c r="T48" s="22"/>
      <c r="U48" s="22"/>
      <c r="V48" s="7"/>
      <c r="W48" s="7"/>
      <c r="X48" s="7"/>
      <c r="Y48" s="7"/>
      <c r="Z48" s="22"/>
      <c r="AA48" s="22"/>
      <c r="AB48" s="7"/>
      <c r="AC48" s="7"/>
      <c r="AD48" s="7"/>
      <c r="AE48" s="7"/>
      <c r="AF48" s="7"/>
      <c r="AG48" s="7"/>
      <c r="AH48" s="7"/>
      <c r="AI48" s="7"/>
      <c r="AJ48" s="7"/>
      <c r="AK48" s="7"/>
      <c r="AL48" s="7"/>
      <c r="AM48" s="7"/>
      <c r="AN48" s="7"/>
      <c r="AO48" s="22"/>
      <c r="AP48" s="22"/>
      <c r="AQ48" s="7"/>
      <c r="AR48" s="7"/>
      <c r="AS48" s="5"/>
      <c r="AT48" s="5"/>
    </row>
    <row r="49" spans="1:46">
      <c r="A49" s="5"/>
      <c r="B49" s="5"/>
      <c r="C49" s="5"/>
      <c r="D49" s="5"/>
      <c r="E49" s="5"/>
      <c r="F49" s="5"/>
      <c r="G49" s="5"/>
      <c r="H49" s="14" t="s">
        <v>180</v>
      </c>
      <c r="I49" s="14">
        <v>1</v>
      </c>
      <c r="J49" s="7"/>
      <c r="K49" s="7"/>
      <c r="L49" s="7"/>
      <c r="M49" s="7"/>
      <c r="N49" s="7"/>
      <c r="O49" s="7"/>
      <c r="P49" s="7"/>
      <c r="Q49" s="7"/>
      <c r="R49" s="7"/>
      <c r="S49" s="7"/>
      <c r="T49" s="7"/>
      <c r="U49" s="7"/>
      <c r="V49" s="22"/>
      <c r="W49" s="7"/>
      <c r="X49" s="7"/>
      <c r="Y49" s="7"/>
      <c r="Z49" s="7"/>
      <c r="AA49" s="7"/>
      <c r="AB49" s="7"/>
      <c r="AC49" s="7"/>
      <c r="AD49" s="7"/>
      <c r="AE49" s="7"/>
      <c r="AF49" s="7"/>
      <c r="AG49" s="7"/>
      <c r="AH49" s="7"/>
      <c r="AI49" s="7"/>
      <c r="AJ49" s="7"/>
      <c r="AK49" s="7"/>
      <c r="AL49" s="7"/>
      <c r="AM49" s="7"/>
      <c r="AN49" s="7"/>
      <c r="AO49" s="7"/>
      <c r="AP49" s="7"/>
      <c r="AQ49" s="7"/>
      <c r="AR49" s="7"/>
      <c r="AS49" s="5"/>
      <c r="AT49" s="5"/>
    </row>
  </sheetData>
  <mergeCells count="37">
    <mergeCell ref="G38:AR38"/>
    <mergeCell ref="G39:I39"/>
    <mergeCell ref="AL10:AR10"/>
    <mergeCell ref="AK35:AL36"/>
    <mergeCell ref="AM35:AN36"/>
    <mergeCell ref="M35:N36"/>
    <mergeCell ref="V35:V36"/>
    <mergeCell ref="AB35:AC36"/>
    <mergeCell ref="I31:AR31"/>
    <mergeCell ref="S32:U36"/>
    <mergeCell ref="P33:R36"/>
    <mergeCell ref="Z34:AA36"/>
    <mergeCell ref="AD34:AJ36"/>
    <mergeCell ref="J35:L36"/>
    <mergeCell ref="AO35:AP36"/>
    <mergeCell ref="X1:AR1"/>
    <mergeCell ref="A4:AR4"/>
    <mergeCell ref="B6:AP6"/>
    <mergeCell ref="B8:AR8"/>
    <mergeCell ref="A10:A11"/>
    <mergeCell ref="B10:B11"/>
    <mergeCell ref="C10:C11"/>
    <mergeCell ref="D10:D11"/>
    <mergeCell ref="E10:E11"/>
    <mergeCell ref="F10:F11"/>
    <mergeCell ref="G10:G11"/>
    <mergeCell ref="I10:I11"/>
    <mergeCell ref="J10:AK10"/>
    <mergeCell ref="H10:H11"/>
    <mergeCell ref="H45:AR45"/>
    <mergeCell ref="J39:AH39"/>
    <mergeCell ref="G41:I41"/>
    <mergeCell ref="AI41:AR41"/>
    <mergeCell ref="G42:I42"/>
    <mergeCell ref="AI42:AR42"/>
    <mergeCell ref="G40:I40"/>
    <mergeCell ref="J40:AH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АСУТП Котельн пб Вятка</vt:lpstr>
      <vt:lpstr>Прил. 3.3 к ТЗ</vt:lpstr>
      <vt:lpstr>Прил 3.4  к ТЗ</vt:lpstr>
      <vt:lpstr>'АСУТП Котельн пб Вятка'!Область_печати</vt:lpstr>
    </vt:vector>
  </TitlesOfParts>
  <Company>OAO Belkamneft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meteleva</dc:creator>
  <cp:lastModifiedBy>Хамидулин Саяр Гаярович</cp:lastModifiedBy>
  <cp:lastPrinted>2025-11-17T13:37:01Z</cp:lastPrinted>
  <dcterms:created xsi:type="dcterms:W3CDTF">2013-03-06T06:41:02Z</dcterms:created>
  <dcterms:modified xsi:type="dcterms:W3CDTF">2025-11-20T10:58:33Z</dcterms:modified>
</cp:coreProperties>
</file>